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Имущество\Desktop\"/>
    </mc:Choice>
  </mc:AlternateContent>
  <xr:revisionPtr revIDLastSave="0" documentId="13_ncr:1_{39C9434F-8AEB-4759-97BD-837CF2E31B87}" xr6:coauthVersionLast="45" xr6:coauthVersionMax="45" xr10:uidLastSave="{00000000-0000-0000-0000-000000000000}"/>
  <bookViews>
    <workbookView xWindow="405" yWindow="0" windowWidth="28395" windowHeight="15600" activeTab="2" xr2:uid="{00000000-000D-0000-FFFF-FFFF00000000}"/>
  </bookViews>
  <sheets>
    <sheet name="земельные участки" sheetId="2" r:id="rId1"/>
    <sheet name="ОКС" sheetId="3" r:id="rId2"/>
    <sheet name="Помещения" sheetId="4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3" l="1"/>
  <c r="K13" i="4" l="1"/>
  <c r="N13" i="4"/>
</calcChain>
</file>

<file path=xl/sharedStrings.xml><?xml version="1.0" encoding="utf-8"?>
<sst xmlns="http://schemas.openxmlformats.org/spreadsheetml/2006/main" count="379" uniqueCount="190">
  <si>
    <t>№, п/п</t>
  </si>
  <si>
    <t>Наименование земельного участка</t>
  </si>
  <si>
    <t xml:space="preserve">Адрес (местоположение) земельного участка </t>
  </si>
  <si>
    <t xml:space="preserve"> ОКТМО</t>
  </si>
  <si>
    <t xml:space="preserve">Кадастровый номер земельного участка </t>
  </si>
  <si>
    <t>Дата присвоения кадастрового номера земельного участка</t>
  </si>
  <si>
    <t>Сведения о правообладателе</t>
  </si>
  <si>
    <t>Сведения об основных характеристиках земельного участка</t>
  </si>
  <si>
    <t>Сведения о стоимости земельного участка</t>
  </si>
  <si>
    <t>Площадь (кв. м.)</t>
  </si>
  <si>
    <t>Категория земель</t>
  </si>
  <si>
    <t>Вид разрешенного использования</t>
  </si>
  <si>
    <t>Вид объекта учета</t>
  </si>
  <si>
    <t>Наименование объекта учета</t>
  </si>
  <si>
    <t>Назначение объекта учета</t>
  </si>
  <si>
    <t>Адрес (местоположение) недвижимого имуществаобъекта учета</t>
  </si>
  <si>
    <t>Кадастровый номер муниципального недвижимого имущества</t>
  </si>
  <si>
    <t>Сведения о правообладателе муниципального имущества</t>
  </si>
  <si>
    <t>Сведения об основных характеристиках объекта учета</t>
  </si>
  <si>
    <t>Инвентарный номер объекта учета</t>
  </si>
  <si>
    <t>Сведения о стоимости объекта учета</t>
  </si>
  <si>
    <t>ИТОГО:</t>
  </si>
  <si>
    <t>Реестровый номер</t>
  </si>
  <si>
    <t xml:space="preserve">Адрес (местоположение) объекта учета </t>
  </si>
  <si>
    <t xml:space="preserve">Кадастровый номер объекта учета </t>
  </si>
  <si>
    <t>Земельный участок</t>
  </si>
  <si>
    <t>Земли населенных пунктов</t>
  </si>
  <si>
    <t>Ростовская область, Зимовниковский район, п.Зимовники, ул.Ленина, 228-ж</t>
  </si>
  <si>
    <t>61:13:0010202:222</t>
  </si>
  <si>
    <t>индивидуальная и малоэтажная жилая застройка</t>
  </si>
  <si>
    <t>Муниципальное образование "Зимовниковское сельское поселение" ИНН 6112912768, КПП 611201001, ОГРН  1056112006356 адрес: п.Зимовники, ул.Ленина, д.99</t>
  </si>
  <si>
    <t>тип объекта</t>
  </si>
  <si>
    <t>площадь, протяженность</t>
  </si>
  <si>
    <t xml:space="preserve"> этажность (подземная этажность)</t>
  </si>
  <si>
    <t>этажность</t>
  </si>
  <si>
    <t>61:13:0010238:65</t>
  </si>
  <si>
    <t>61:13:0010238:57</t>
  </si>
  <si>
    <t>61:13:0010336:104</t>
  </si>
  <si>
    <t>61:13:0010238:59</t>
  </si>
  <si>
    <t>61:13:0010268:97</t>
  </si>
  <si>
    <t>61:13:0010228:167</t>
  </si>
  <si>
    <t>Глава Администрации Зимовниковского сельского поселения</t>
  </si>
  <si>
    <t>А.В. Мартыненко</t>
  </si>
  <si>
    <t>помещение</t>
  </si>
  <si>
    <t>жилое</t>
  </si>
  <si>
    <t>квартира</t>
  </si>
  <si>
    <t>Сведения о здании, сооружении, в состав которого входит объект учета (кадастровый номер, форма собственности)</t>
  </si>
  <si>
    <t>Количество этажей:1</t>
  </si>
  <si>
    <t>Количество этажей:2</t>
  </si>
  <si>
    <t>Итого</t>
  </si>
  <si>
    <t>61:13:0010238:36</t>
  </si>
  <si>
    <t>61:13:0010336:103</t>
  </si>
  <si>
    <t>61:13:0010267:64</t>
  </si>
  <si>
    <t>61:13:0010228:46</t>
  </si>
  <si>
    <t>жилое помещение маневренного фонда</t>
  </si>
  <si>
    <t>Сведения о стоимости объекта учета (рублей)</t>
  </si>
  <si>
    <t>площадь (кв.м)</t>
  </si>
  <si>
    <t>дата присвоения кадастровго номера</t>
  </si>
  <si>
    <t>Кадастровый номер</t>
  </si>
  <si>
    <t>дата присвоения кадастрового номера</t>
  </si>
  <si>
    <t>Сторожка</t>
  </si>
  <si>
    <t>здание</t>
  </si>
  <si>
    <t>нежилое</t>
  </si>
  <si>
    <t>Ростовская область, Зимовниковский район, примерно в 700 м на юг от ориентира п.Зимовники</t>
  </si>
  <si>
    <t>61:13:0000000:9233</t>
  </si>
  <si>
    <t>Количество этажей:1
Количество подземных этажей:0</t>
  </si>
  <si>
    <t>газопровод низкого давления</t>
  </si>
  <si>
    <t xml:space="preserve">разводящие сети газопровода среднего и низкого давления жилого квартала №69 пер.Центральный-ул.Круглякова-пер.Третьяковский с ГРПШ-400м </t>
  </si>
  <si>
    <t>Газопровод среднего и низкого давления</t>
  </si>
  <si>
    <t>Газопровод среднего и низкого давления жилого квартала  №98</t>
  </si>
  <si>
    <t>надземный газопровода низкого давления</t>
  </si>
  <si>
    <t>разводящие сети газопровода среднего и низкого давления жилого квартала № 206</t>
  </si>
  <si>
    <t>подземный газопровод среднего давления</t>
  </si>
  <si>
    <t>Газопровод низкого давления с установкой ГРПШ</t>
  </si>
  <si>
    <t>газопровод низкого давления жилого квартала № 213</t>
  </si>
  <si>
    <t>надземный газопровод среднего давления жилого квартала №41</t>
  </si>
  <si>
    <t>разводящие сети газопровода низкого давления жилого квартала №96 п.Зимовники Ростовской области</t>
  </si>
  <si>
    <t>разводящие сети газопровода низкого давления жилого квартала №42 по ул.Макарчука ул.Савина</t>
  </si>
  <si>
    <t>газопровод низкого давления жилого квартала №86</t>
  </si>
  <si>
    <t>газопровод низкого давления жилого квартала №67</t>
  </si>
  <si>
    <t>газопровод среднего и низкого давления с установкой ГРПШ-400</t>
  </si>
  <si>
    <t>Газопровод среднего давления от ул.302, стрелковой дивизии, по пер.Бригадному, до ул.Дружбы</t>
  </si>
  <si>
    <t>Газопровод низкого давления ул.Рабочая, пер.Строительный</t>
  </si>
  <si>
    <t>надземная трасса газопровод низкого давления с установкой ГРПШ</t>
  </si>
  <si>
    <t>разводящие сети газопровода среднего и низкого давления квартала № 240 «ул.Степная, Первомайская, Железнодорожная, Хуторская» с ГРПШ-05-2У-1 м в п.Зимовники</t>
  </si>
  <si>
    <t>надземный газопровод  низкого и среднего давления с ГРПШ в п.Зимовники, квартал № 117</t>
  </si>
  <si>
    <t>газопровод  среднего и низкого  давления жилого квартала №49 с ГРПШ-400м</t>
  </si>
  <si>
    <t>надземный газопровод  среднего и низкого давления, с установкой ГРПШ Факел № 180 по ул.Энергетическая</t>
  </si>
  <si>
    <t>газопровод низкого давления (литер Л)</t>
  </si>
  <si>
    <t>распределительные сети газоснабжения х.Майкопский Зимовниковского района Ростовской области</t>
  </si>
  <si>
    <t>сооружение</t>
  </si>
  <si>
    <t xml:space="preserve">Ростовской область, Зимовниковский район, п. Зимовники, пер.Центральный, ул.Круглякова, пер.Третьяковский </t>
  </si>
  <si>
    <t>Ростовской область, Зимовниковский район, п. Зимовники, ГРПШ по пер.Школьный № 48, ул.Октябрьская №№ 2-24, ул.Кучманская №№ 1-21</t>
  </si>
  <si>
    <t>Ростовской область, Зимовниковский район, п. Зимовники, пер.Центральный, 17, 19, 21</t>
  </si>
  <si>
    <t>Ростовской область, Зимовниковский район, п. Зимовники, ул.Прудовая, ул.береговая, пер.Горобцова, пер.Кутовой</t>
  </si>
  <si>
    <t>Ростовская область, Зимовниковский район, п.Зимовники, ул.302-й стрелковой дивизии, пер.Раздельный</t>
  </si>
  <si>
    <t>Ростовской область, Зимовниковский район, п. Зимовники, по ул.Дзержинского по стойкам до заглушки по ул.Лесной</t>
  </si>
  <si>
    <t>Ростовская область, Зимовниковский район, п. Зимовники, от ГРПШ по ул.Дружбы 1в, через дорогу к четной стороне ул.Дружбы №№ 2-36, пер.Ломанный №№ 11-13, ул.Советская, 3-31, до пер.Мельничный №4</t>
  </si>
  <si>
    <t>Ростовская область, Зимовниковский район, п. Зимовники, ул.Октябрьская, пер.Школьный, пер.Комсомольский, пер.Речной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</si>
  <si>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199 до ул.Савина от № 146 до № 130</t>
  </si>
  <si>
    <t>Ростовская область, Зимовниковский район, п. Зимовники, Школьный, Комсомольский, Круглякова</t>
  </si>
  <si>
    <t>Ростовская область, Зимовниковский район, п. Зимовники, от ГРПШ около жилого дома № 199 по ул.Макарчука внутри квартала 61:13:0010199 по ул.Макарчука от № 201 до № 233 и по ул.Савина от № 148 до 178</t>
  </si>
  <si>
    <t>Ростовская область, Зимовниковский район, п. Зимовники, ул.Рабочая №1-11, пер.Крестьянский №78, ул.Октябрьская №26-36</t>
  </si>
  <si>
    <t>Ростовская область, Зимовниковский район, п. Зимовники, от ГРПШ к дому № 102 по ул.Скибы, ул.Скибы №№ 94-110, пер.Третьяковский №№ 3-15, ул.Ленина №№ 89-95</t>
  </si>
  <si>
    <t>Ростовская область, Зимовниковский район, п. Зимовники, пер.87 стрелковой дивизии №71-75, ул.Рабочая №101-111, ул.Нежданная № 1, №2-12</t>
  </si>
  <si>
    <t>Ростовская область, Зимовниковский район, п. Зимовники, газопровод среднего давления от ул.302 стрелковой дивизии по пер.Бригадный до ул.Дружбы</t>
  </si>
  <si>
    <t>Ростовская область, Зимовниковский район, п. Зимовники, от ГРПШ по ул.Дзержинского №№ 86А-100, пер.Богдановский №№ 30-34, ул.Октябрьская №№ 101-121, пер.Центральный №№ 29-39А</t>
  </si>
  <si>
    <t>Ростовская область, Зимовниковский район, п. Зимовники, врезка от ГРПШ по ул.Рабочая, пер.Строительный</t>
  </si>
  <si>
    <t>Ростовская область, Зимовниковский район, п. Зимовники, от задвижки на выходе и ГРПШ по ул.Дзержинского до жилого дома № 228</t>
  </si>
  <si>
    <t>Ростовская область, Зимовниковский район, п. Зимовники, ул.Степная, Первомайская, Железнодорожная, Хуторская</t>
  </si>
  <si>
    <t>Ростовской область, Зимовниковский район, п. Зимовники, улица Ленина, Школьный, Скибы, Комсомольский</t>
  </si>
  <si>
    <t>Ростовской область, Зимовниковский район, п. Зимовники, от ГРПШ по нечетной стороне ул.Макарчука от дома №103 до дома №81, по ул.Савина от дома №112а до дома №98</t>
  </si>
  <si>
    <t>Ростовской область, Зимовниковский район, п. Зимовники, ул.Энергетическая</t>
  </si>
  <si>
    <t>Россия, Ростовская область,  Зимовниковский район, п. Зимовники, пер.Клубный (№ 11)</t>
  </si>
  <si>
    <t>Россия, Ростовская область,  Зимовниковский район, п. Зимовники, пер.Клубный (№ 7)</t>
  </si>
  <si>
    <t>Российская Федерация, Ростовская область,  Зимовниковский Муниципальный район, сельское поселение Зимовниковское, х.Майкопский</t>
  </si>
  <si>
    <t>61:13:0000000:9760</t>
  </si>
  <si>
    <t>61:13:0000000:9758</t>
  </si>
  <si>
    <t>61:13:0000000:9069</t>
  </si>
  <si>
    <t>61:13:0000000:9506</t>
  </si>
  <si>
    <t>61:13:0010241:264</t>
  </si>
  <si>
    <t>61:13:0000000:9517</t>
  </si>
  <si>
    <t>61:13:0000000:9540</t>
  </si>
  <si>
    <t>61:13:0000000:9541</t>
  </si>
  <si>
    <t>61:13:0000000:9498</t>
  </si>
  <si>
    <t>61:13:0000000:9549</t>
  </si>
  <si>
    <t>61:13:0000000:9544</t>
  </si>
  <si>
    <t>61:13:0000000:9546</t>
  </si>
  <si>
    <t>61:13:0000000:9545</t>
  </si>
  <si>
    <t>61:13:0000000:9551</t>
  </si>
  <si>
    <t>61:13:0000000:9277</t>
  </si>
  <si>
    <t>61:13:0000000:9560</t>
  </si>
  <si>
    <t>61:13:0000000:9505</t>
  </si>
  <si>
    <t>61:13:0000000:9564</t>
  </si>
  <si>
    <t>61:13:0000000:9504</t>
  </si>
  <si>
    <t>61:13:0000000:9503</t>
  </si>
  <si>
    <t>61:13:0000000:9568</t>
  </si>
  <si>
    <t>61:13:0000000:9583</t>
  </si>
  <si>
    <t>61:13:0000000:9276</t>
  </si>
  <si>
    <t>61:13:0000000:9587</t>
  </si>
  <si>
    <t>61:13:0000000:8337</t>
  </si>
  <si>
    <t>61:13:0000000:8338</t>
  </si>
  <si>
    <t>61:13:0000000:9884</t>
  </si>
  <si>
    <t>Протяженность</t>
  </si>
  <si>
    <t>Ростовская область, зимовниковский район, п.Зимовники</t>
  </si>
  <si>
    <t>Ростовская область, Зимовниковский район, п. Зимовники, ул. Игнатовский 60 кв.1 ОКТМО 60619417</t>
  </si>
  <si>
    <t>Ростовская область, Зимовниковский район, п. Зимовники, ул. Игнатовский 60 кв.3 ОКТМО 60619417</t>
  </si>
  <si>
    <t>Ростовская область, Зимовниковский район, п. Зимовники, ул. Майора Рязанцева 5 кв.2 ОКТМО 60619417</t>
  </si>
  <si>
    <t>Ростовская область, Зимовниковский район, п. Зимовники, ул. Игнатовский 60 кв.8 ОКТМО 60619417</t>
  </si>
  <si>
    <t>Ростовская область, Зимовниковский район, п. Зимовники, пер.Третьяковский, 96, кв 9 ОКТМО 60619417</t>
  </si>
  <si>
    <t xml:space="preserve">Ростовская область,  Зимовниковский  район, сельское поселение Зимовниковское, п.Зимовники, пер.Центральный, д.59, кв. 13 ОКТМО 60619417
</t>
  </si>
  <si>
    <t>распределительные сети газоснабжения х.Донецкий Зимовниковского района Ростовской области</t>
  </si>
  <si>
    <t>61:13:0000000:9915</t>
  </si>
  <si>
    <t>Российская Федерация, Ростовская область,  Зимовниковский Муниципальный район, сельское поселение Зимовниковское, х.Донецкий</t>
  </si>
  <si>
    <t>Ростовская область, Зимовниковский район, п.Зимовники, ул.Железнодорожная, 16, квартира 2</t>
  </si>
  <si>
    <t>61:13:0010323:10</t>
  </si>
  <si>
    <t>малоэтажная многоквартирная жилая застройка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</si>
  <si>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</si>
  <si>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</si>
  <si>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</si>
  <si>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</si>
  <si>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</si>
  <si>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</si>
  <si>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</si>
  <si>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</si>
  <si>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</si>
  <si>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</si>
  <si>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</si>
  <si>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</si>
  <si>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</si>
  <si>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</si>
  <si>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</si>
  <si>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</si>
  <si>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</si>
  <si>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</si>
  <si>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</si>
  <si>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</si>
  <si>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</si>
  <si>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</si>
  <si>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</si>
  <si>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</si>
  <si>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</si>
  <si>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</si>
  <si>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</si>
  <si>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</si>
  <si>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</si>
  <si>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Перечень имущества (ОКС), находящиеся в муниципальной собственности МО "Зимовниковское сельское поселение"  свободноо от права третьих лиц, и подлежащего вовлечению в хозяйственный оборот</t>
  </si>
  <si>
    <t xml:space="preserve"> Перечень имущества (помещения), находящиеся в муниципальной собственности МО "Зимовниковское сельское поселение"  свободноо от права третьих лиц, и подлежащего вовлечению в хозяйственный оборот</t>
  </si>
  <si>
    <t>Перечень имущества (земельные участки), находящиеся в муниципальной собственности МО "Зимовниковское сельское поселение"  свободноо от права третьих лиц, и подлежащего вовлечению в хозяйственный оборот</t>
  </si>
  <si>
    <t>Глава Администрации Зимовниковского сельского поселения                                                                                    А.В. Мартыненко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</si>
</sst>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Calibri"/>
    </font>
    <font>
      <sz val="10"/>
      <name val="Arial Cyr"/>
    </font>
    <font>
      <b/>
      <sz val="10"/>
      <name val="Arial Cyr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2"/>
      <color rgb="FF292C2F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0"/>
      <name val="Arial Cyr"/>
      <charset val="204"/>
    </font>
    <font>
      <sz val="10"/>
      <color rgb="FF00000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0"/>
      <color rgb="FF2D2F39"/>
      <name val="Arial"/>
      <family val="2"/>
      <charset val="204"/>
    </font>
    <font>
      <sz val="9"/>
      <color rgb="FF2D2F39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1" fillId="2" borderId="0" xfId="0" applyNumberFormat="1" applyFont="1" applyFill="1" applyAlignment="1">
      <alignment wrapText="1"/>
    </xf>
    <xf numFmtId="0" fontId="1" fillId="2" borderId="0" xfId="0" applyNumberFormat="1" applyFont="1" applyFill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0" xfId="0" applyNumberFormat="1" applyFont="1" applyAlignment="1">
      <alignment horizontal="center" wrapText="1"/>
    </xf>
    <xf numFmtId="46" fontId="0" fillId="0" borderId="6" xfId="0" applyNumberFormat="1" applyBorder="1"/>
    <xf numFmtId="0" fontId="0" fillId="0" borderId="6" xfId="0" applyBorder="1"/>
    <xf numFmtId="0" fontId="0" fillId="0" borderId="9" xfId="0" applyBorder="1"/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14" fontId="8" fillId="0" borderId="6" xfId="0" applyNumberFormat="1" applyFont="1" applyBorder="1"/>
    <xf numFmtId="0" fontId="1" fillId="2" borderId="6" xfId="0" applyNumberFormat="1" applyFont="1" applyFill="1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 wrapText="1"/>
    </xf>
    <xf numFmtId="0" fontId="11" fillId="0" borderId="6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0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/>
    <xf numFmtId="0" fontId="13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0" fontId="15" fillId="0" borderId="1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6" xfId="0" applyNumberFormat="1" applyFont="1" applyBorder="1"/>
    <xf numFmtId="0" fontId="16" fillId="0" borderId="6" xfId="0" applyNumberFormat="1" applyFont="1" applyBorder="1"/>
    <xf numFmtId="0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0" fillId="0" borderId="9" xfId="0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left" vertical="center"/>
    </xf>
    <xf numFmtId="0" fontId="13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13" fillId="0" borderId="13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8" fillId="0" borderId="6" xfId="0" applyNumberFormat="1" applyFont="1" applyBorder="1"/>
    <xf numFmtId="0" fontId="2" fillId="2" borderId="6" xfId="0" applyNumberFormat="1" applyFont="1" applyFill="1" applyBorder="1" applyAlignment="1">
      <alignment horizontal="center" vertical="center" wrapText="1"/>
    </xf>
    <xf numFmtId="0" fontId="19" fillId="0" borderId="6" xfId="0" applyFont="1" applyBorder="1"/>
    <xf numFmtId="0" fontId="19" fillId="0" borderId="6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19" fillId="0" borderId="6" xfId="0" applyFont="1" applyBorder="1" applyAlignment="1">
      <alignment horizontal="justify"/>
    </xf>
    <xf numFmtId="0" fontId="19" fillId="0" borderId="6" xfId="0" applyFont="1" applyBorder="1" applyAlignment="1">
      <alignment vertical="top" wrapText="1"/>
    </xf>
    <xf numFmtId="0" fontId="20" fillId="0" borderId="6" xfId="0" applyFont="1" applyBorder="1" applyAlignment="1">
      <alignment horizontal="justify"/>
    </xf>
    <xf numFmtId="0" fontId="0" fillId="0" borderId="6" xfId="0" applyBorder="1" applyAlignment="1">
      <alignment horizontal="justify"/>
    </xf>
    <xf numFmtId="0" fontId="15" fillId="0" borderId="6" xfId="0" applyFont="1" applyBorder="1" applyAlignment="1">
      <alignment horizontal="right"/>
    </xf>
    <xf numFmtId="49" fontId="2" fillId="2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/>
    <xf numFmtId="0" fontId="1" fillId="0" borderId="0" xfId="0" applyNumberFormat="1" applyFont="1" applyFill="1"/>
    <xf numFmtId="0" fontId="12" fillId="0" borderId="0" xfId="0" applyNumberFormat="1" applyFont="1" applyFill="1"/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wrapText="1"/>
    </xf>
    <xf numFmtId="0" fontId="19" fillId="0" borderId="6" xfId="0" applyFont="1" applyFill="1" applyBorder="1"/>
    <xf numFmtId="14" fontId="8" fillId="0" borderId="6" xfId="0" applyNumberFormat="1" applyFont="1" applyFill="1" applyBorder="1"/>
    <xf numFmtId="0" fontId="21" fillId="0" borderId="6" xfId="0" applyFont="1" applyFill="1" applyBorder="1" applyAlignment="1">
      <alignment horizontal="justify"/>
    </xf>
    <xf numFmtId="0" fontId="22" fillId="0" borderId="6" xfId="0" applyFont="1" applyBorder="1"/>
    <xf numFmtId="0" fontId="22" fillId="0" borderId="6" xfId="0" applyFont="1" applyBorder="1" applyAlignment="1">
      <alignment horizontal="right" wrapText="1"/>
    </xf>
    <xf numFmtId="0" fontId="23" fillId="0" borderId="6" xfId="0" applyFont="1" applyBorder="1"/>
    <xf numFmtId="0" fontId="24" fillId="0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2" fillId="0" borderId="6" xfId="0" applyFont="1" applyFill="1" applyBorder="1"/>
    <xf numFmtId="0" fontId="1" fillId="0" borderId="6" xfId="0" applyNumberFormat="1" applyFont="1" applyFill="1" applyBorder="1"/>
    <xf numFmtId="0" fontId="1" fillId="2" borderId="0" xfId="0" applyNumberFormat="1" applyFont="1" applyFill="1" applyAlignment="1"/>
    <xf numFmtId="0" fontId="0" fillId="0" borderId="8" xfId="0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2" fillId="2" borderId="0" xfId="0" applyNumberFormat="1" applyFont="1" applyFill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0" fillId="0" borderId="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justify" vertical="center" wrapText="1"/>
    </xf>
    <xf numFmtId="0" fontId="10" fillId="0" borderId="4" xfId="0" applyNumberFormat="1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14" fontId="8" fillId="0" borderId="8" xfId="0" applyNumberFormat="1" applyFont="1" applyBorder="1"/>
    <xf numFmtId="0" fontId="7" fillId="0" borderId="8" xfId="0" applyFont="1" applyBorder="1"/>
    <xf numFmtId="0" fontId="1" fillId="2" borderId="6" xfId="0" applyNumberFormat="1" applyFont="1" applyFill="1" applyBorder="1" applyAlignment="1">
      <alignment horizontal="left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zoomScale="90" zoomScaleNormal="90" workbookViewId="0">
      <selection activeCell="E24" sqref="E24"/>
    </sheetView>
  </sheetViews>
  <sheetFormatPr defaultColWidth="9" defaultRowHeight="12.75" x14ac:dyDescent="0.2"/>
  <cols>
    <col min="1" max="1" width="12.28515625" style="2" customWidth="1"/>
    <col min="2" max="2" width="13.7109375" style="2" customWidth="1"/>
    <col min="3" max="3" width="27.5703125" style="3" customWidth="1"/>
    <col min="4" max="4" width="15.28515625" style="3" customWidth="1"/>
    <col min="5" max="5" width="20.42578125" style="2" customWidth="1"/>
    <col min="6" max="6" width="14.85546875" style="2" customWidth="1"/>
    <col min="7" max="7" width="32.28515625" style="2" customWidth="1"/>
    <col min="8" max="8" width="13" style="2" customWidth="1"/>
    <col min="9" max="9" width="18.7109375" style="2" customWidth="1"/>
    <col min="10" max="10" width="20.7109375" style="2" customWidth="1"/>
    <col min="11" max="11" width="13.42578125" style="2" customWidth="1"/>
    <col min="12" max="12" width="9" style="2" bestFit="1" customWidth="1"/>
    <col min="13" max="16384" width="9" style="2"/>
  </cols>
  <sheetData>
    <row r="1" spans="1:12" x14ac:dyDescent="0.2">
      <c r="L1" s="91"/>
    </row>
    <row r="2" spans="1:12" ht="38.25" customHeight="1" x14ac:dyDescent="0.2">
      <c r="A2" s="92" t="s">
        <v>188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s="5" customFormat="1" ht="104.25" customHeight="1" x14ac:dyDescent="0.2">
      <c r="A3" s="94" t="s">
        <v>0</v>
      </c>
      <c r="B3" s="93" t="s">
        <v>1</v>
      </c>
      <c r="C3" s="93" t="s">
        <v>2</v>
      </c>
      <c r="D3" s="93" t="s">
        <v>3</v>
      </c>
      <c r="E3" s="93" t="s">
        <v>4</v>
      </c>
      <c r="F3" s="106" t="s">
        <v>5</v>
      </c>
      <c r="G3" s="128" t="s">
        <v>6</v>
      </c>
      <c r="H3" s="128" t="s">
        <v>7</v>
      </c>
      <c r="I3" s="128"/>
      <c r="J3" s="128"/>
      <c r="K3" s="127" t="s">
        <v>8</v>
      </c>
    </row>
    <row r="4" spans="1:12" s="5" customFormat="1" ht="47.25" customHeight="1" x14ac:dyDescent="0.2">
      <c r="A4" s="95"/>
      <c r="B4" s="96"/>
      <c r="C4" s="96"/>
      <c r="D4" s="96"/>
      <c r="E4" s="96"/>
      <c r="F4" s="97"/>
      <c r="G4" s="128"/>
      <c r="H4" s="129" t="s">
        <v>9</v>
      </c>
      <c r="I4" s="129" t="s">
        <v>10</v>
      </c>
      <c r="J4" s="129" t="s">
        <v>11</v>
      </c>
      <c r="K4" s="28"/>
    </row>
    <row r="5" spans="1:12" s="5" customFormat="1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9">
        <v>7</v>
      </c>
      <c r="H5" s="29">
        <v>8</v>
      </c>
      <c r="I5" s="29">
        <v>9</v>
      </c>
      <c r="J5" s="29">
        <v>10</v>
      </c>
      <c r="K5" s="6">
        <v>11</v>
      </c>
    </row>
    <row r="6" spans="1:12" ht="90" x14ac:dyDescent="0.25">
      <c r="A6" s="85">
        <v>1</v>
      </c>
      <c r="B6" s="12" t="s">
        <v>25</v>
      </c>
      <c r="C6" s="13" t="s">
        <v>27</v>
      </c>
      <c r="D6" s="12">
        <v>60619417</v>
      </c>
      <c r="E6" s="16" t="s">
        <v>28</v>
      </c>
      <c r="F6" s="21">
        <v>41673</v>
      </c>
      <c r="G6" s="23" t="s">
        <v>30</v>
      </c>
      <c r="H6" s="18">
        <v>720</v>
      </c>
      <c r="I6" s="13" t="s">
        <v>26</v>
      </c>
      <c r="J6" s="19" t="s">
        <v>29</v>
      </c>
      <c r="K6" s="17">
        <v>244627.20000000001</v>
      </c>
    </row>
    <row r="7" spans="1:12" s="9" customFormat="1" ht="90" x14ac:dyDescent="0.25">
      <c r="A7" s="120">
        <v>2</v>
      </c>
      <c r="B7" s="121" t="s">
        <v>25</v>
      </c>
      <c r="C7" s="122" t="s">
        <v>154</v>
      </c>
      <c r="D7" s="121">
        <v>60619417</v>
      </c>
      <c r="E7" s="123" t="s">
        <v>155</v>
      </c>
      <c r="F7" s="124">
        <v>38704</v>
      </c>
      <c r="G7" s="89" t="s">
        <v>30</v>
      </c>
      <c r="H7" s="123">
        <v>530</v>
      </c>
      <c r="I7" s="14" t="s">
        <v>26</v>
      </c>
      <c r="J7" s="20" t="s">
        <v>156</v>
      </c>
      <c r="K7" s="125">
        <v>1278179.8</v>
      </c>
    </row>
    <row r="8" spans="1:12" x14ac:dyDescent="0.2">
      <c r="A8" s="22"/>
      <c r="B8" s="22"/>
      <c r="C8" s="126"/>
      <c r="D8" s="126"/>
      <c r="E8" s="22"/>
      <c r="F8" s="22"/>
      <c r="G8" s="22"/>
      <c r="H8" s="22"/>
      <c r="I8" s="22"/>
      <c r="J8" s="22"/>
      <c r="K8" s="22"/>
    </row>
    <row r="22" spans="2:2" x14ac:dyDescent="0.2">
      <c r="B22" s="88" t="s">
        <v>189</v>
      </c>
    </row>
  </sheetData>
  <mergeCells count="9">
    <mergeCell ref="A2:K2"/>
    <mergeCell ref="H3:J3"/>
    <mergeCell ref="A3:A4"/>
    <mergeCell ref="B3:B4"/>
    <mergeCell ref="C3:C4"/>
    <mergeCell ref="D3:D4"/>
    <mergeCell ref="E3:E4"/>
    <mergeCell ref="F3:F4"/>
    <mergeCell ref="G3:G4"/>
  </mergeCells>
  <pageMargins left="0.39370077848434398" right="0.39370077848434398" top="0.98425197601318404" bottom="0.39370077848434398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workbookViewId="0">
      <selection activeCell="E2" sqref="E2"/>
    </sheetView>
  </sheetViews>
  <sheetFormatPr defaultColWidth="9" defaultRowHeight="12.75" x14ac:dyDescent="0.2"/>
  <cols>
    <col min="1" max="1" width="9.42578125" customWidth="1"/>
    <col min="2" max="2" width="11.85546875" customWidth="1"/>
    <col min="3" max="3" width="15" customWidth="1"/>
    <col min="4" max="4" width="10.42578125" customWidth="1"/>
    <col min="5" max="5" width="43.7109375" customWidth="1"/>
    <col min="6" max="6" width="14.7109375" customWidth="1"/>
    <col min="7" max="7" width="12.85546875" style="67" customWidth="1"/>
    <col min="8" max="8" width="71.85546875" customWidth="1"/>
    <col min="9" max="9" width="11.85546875" customWidth="1"/>
    <col min="10" max="10" width="8.7109375" customWidth="1"/>
    <col min="11" max="11" width="9.7109375" style="67" customWidth="1"/>
    <col min="12" max="12" width="9.140625" customWidth="1"/>
    <col min="13" max="13" width="14.5703125" customWidth="1"/>
  </cols>
  <sheetData>
    <row r="1" spans="1:14" x14ac:dyDescent="0.2">
      <c r="F1" s="67"/>
      <c r="I1" s="67"/>
      <c r="J1" s="67"/>
      <c r="N1" s="1"/>
    </row>
    <row r="2" spans="1:14" x14ac:dyDescent="0.2">
      <c r="E2" s="36" t="s">
        <v>186</v>
      </c>
      <c r="F2" s="68"/>
      <c r="G2" s="68"/>
      <c r="H2" s="36"/>
      <c r="I2" s="68"/>
      <c r="J2" s="68"/>
      <c r="K2" s="68"/>
      <c r="L2" s="36"/>
      <c r="M2" s="36"/>
    </row>
    <row r="3" spans="1:14" ht="63.75" x14ac:dyDescent="0.2">
      <c r="A3" s="102" t="s">
        <v>22</v>
      </c>
      <c r="B3" s="100" t="s">
        <v>12</v>
      </c>
      <c r="C3" s="100" t="s">
        <v>13</v>
      </c>
      <c r="D3" s="98" t="s">
        <v>14</v>
      </c>
      <c r="E3" s="100" t="s">
        <v>15</v>
      </c>
      <c r="F3" s="108" t="s">
        <v>16</v>
      </c>
      <c r="G3" s="109"/>
      <c r="H3" s="7" t="s">
        <v>17</v>
      </c>
      <c r="I3" s="103" t="s">
        <v>18</v>
      </c>
      <c r="J3" s="104"/>
      <c r="K3" s="105"/>
      <c r="L3" s="7" t="s">
        <v>19</v>
      </c>
      <c r="M3" s="7" t="s">
        <v>20</v>
      </c>
    </row>
    <row r="4" spans="1:14" ht="89.25" x14ac:dyDescent="0.2">
      <c r="A4" s="101"/>
      <c r="B4" s="101"/>
      <c r="C4" s="101"/>
      <c r="D4" s="99"/>
      <c r="E4" s="101"/>
      <c r="F4" s="69" t="s">
        <v>58</v>
      </c>
      <c r="G4" s="69" t="s">
        <v>59</v>
      </c>
      <c r="H4" s="7"/>
      <c r="I4" s="71" t="s">
        <v>31</v>
      </c>
      <c r="J4" s="72" t="s">
        <v>32</v>
      </c>
      <c r="K4" s="73" t="s">
        <v>33</v>
      </c>
      <c r="L4" s="7"/>
      <c r="M4" s="7"/>
    </row>
    <row r="5" spans="1:14" x14ac:dyDescent="0.2">
      <c r="A5" s="56">
        <v>1</v>
      </c>
      <c r="B5" s="27">
        <v>2</v>
      </c>
      <c r="C5" s="27">
        <v>3</v>
      </c>
      <c r="D5" s="27">
        <v>4</v>
      </c>
      <c r="E5" s="27">
        <v>5</v>
      </c>
      <c r="F5" s="70">
        <v>6</v>
      </c>
      <c r="G5" s="70">
        <v>7</v>
      </c>
      <c r="H5" s="27">
        <v>8</v>
      </c>
      <c r="I5" s="70">
        <v>9</v>
      </c>
      <c r="J5" s="74">
        <v>10</v>
      </c>
      <c r="K5" s="74">
        <v>11</v>
      </c>
      <c r="L5" s="27">
        <v>12</v>
      </c>
      <c r="M5" s="27">
        <v>13</v>
      </c>
    </row>
    <row r="6" spans="1:14" ht="90" customHeight="1" x14ac:dyDescent="0.25">
      <c r="A6" s="65" t="s">
        <v>157</v>
      </c>
      <c r="B6" s="12" t="s">
        <v>61</v>
      </c>
      <c r="C6" s="62" t="s">
        <v>60</v>
      </c>
      <c r="D6" s="12" t="s">
        <v>62</v>
      </c>
      <c r="E6" s="63" t="s">
        <v>63</v>
      </c>
      <c r="F6" s="34" t="s">
        <v>64</v>
      </c>
      <c r="G6" s="79">
        <v>43920</v>
      </c>
      <c r="H6" s="23" t="s">
        <v>30</v>
      </c>
      <c r="I6" s="74" t="s">
        <v>62</v>
      </c>
      <c r="J6" s="80">
        <v>11.6</v>
      </c>
      <c r="K6" s="84" t="s">
        <v>65</v>
      </c>
      <c r="L6" s="55">
        <v>7767</v>
      </c>
      <c r="M6" s="64">
        <v>79563.59</v>
      </c>
    </row>
    <row r="7" spans="1:14" s="1" customFormat="1" ht="123.75" customHeight="1" x14ac:dyDescent="0.25">
      <c r="A7" s="76" t="s">
        <v>158</v>
      </c>
      <c r="B7" s="60" t="s">
        <v>61</v>
      </c>
      <c r="C7" s="60" t="s">
        <v>61</v>
      </c>
      <c r="D7" s="49" t="s">
        <v>62</v>
      </c>
      <c r="E7" s="61" t="s">
        <v>144</v>
      </c>
      <c r="F7" s="58" t="s">
        <v>116</v>
      </c>
      <c r="G7" s="79">
        <v>44963</v>
      </c>
      <c r="H7" s="23" t="s">
        <v>30</v>
      </c>
      <c r="I7" s="49" t="s">
        <v>62</v>
      </c>
      <c r="J7" s="82">
        <v>34.5</v>
      </c>
      <c r="K7" s="74" t="s">
        <v>65</v>
      </c>
      <c r="L7" s="55">
        <v>5522</v>
      </c>
      <c r="M7" s="57">
        <v>312687.64</v>
      </c>
    </row>
    <row r="8" spans="1:14" s="1" customFormat="1" ht="141.75" customHeight="1" x14ac:dyDescent="0.25">
      <c r="A8" s="76" t="s">
        <v>159</v>
      </c>
      <c r="B8" s="8" t="s">
        <v>90</v>
      </c>
      <c r="C8" s="60" t="s">
        <v>61</v>
      </c>
      <c r="D8" s="49" t="s">
        <v>62</v>
      </c>
      <c r="E8" s="61" t="s">
        <v>144</v>
      </c>
      <c r="F8" s="58" t="s">
        <v>117</v>
      </c>
      <c r="G8" s="79">
        <v>44963</v>
      </c>
      <c r="H8" s="23" t="s">
        <v>30</v>
      </c>
      <c r="I8" s="49" t="s">
        <v>62</v>
      </c>
      <c r="J8" s="82">
        <v>60.1</v>
      </c>
      <c r="K8" s="74" t="s">
        <v>65</v>
      </c>
      <c r="L8" s="55">
        <v>4403</v>
      </c>
      <c r="M8" s="57">
        <v>364747.5</v>
      </c>
    </row>
    <row r="9" spans="1:14" ht="108.75" x14ac:dyDescent="0.25">
      <c r="A9" s="76" t="s">
        <v>160</v>
      </c>
      <c r="B9" s="8" t="s">
        <v>90</v>
      </c>
      <c r="C9" s="58" t="s">
        <v>67</v>
      </c>
      <c r="D9" s="49" t="s">
        <v>62</v>
      </c>
      <c r="E9" s="58" t="s">
        <v>91</v>
      </c>
      <c r="F9" s="58" t="s">
        <v>118</v>
      </c>
      <c r="G9" s="79">
        <v>43087</v>
      </c>
      <c r="H9" s="23" t="s">
        <v>30</v>
      </c>
      <c r="I9" s="49" t="s">
        <v>62</v>
      </c>
      <c r="J9" s="81">
        <v>416</v>
      </c>
      <c r="K9" s="74" t="s">
        <v>143</v>
      </c>
      <c r="L9" s="55">
        <v>6585</v>
      </c>
      <c r="M9" s="57">
        <v>2218756.7999999998</v>
      </c>
    </row>
    <row r="10" spans="1:14" ht="90" x14ac:dyDescent="0.25">
      <c r="A10" s="76" t="s">
        <v>161</v>
      </c>
      <c r="B10" s="8" t="s">
        <v>90</v>
      </c>
      <c r="C10" s="58" t="s">
        <v>69</v>
      </c>
      <c r="D10" s="49" t="s">
        <v>62</v>
      </c>
      <c r="E10" s="58" t="s">
        <v>92</v>
      </c>
      <c r="F10" s="58" t="s">
        <v>119</v>
      </c>
      <c r="G10" s="79">
        <v>44155</v>
      </c>
      <c r="H10" s="23" t="s">
        <v>30</v>
      </c>
      <c r="I10" s="49" t="s">
        <v>62</v>
      </c>
      <c r="J10" s="81">
        <v>392</v>
      </c>
      <c r="K10" s="74" t="s">
        <v>143</v>
      </c>
      <c r="L10" s="55">
        <v>7828</v>
      </c>
      <c r="M10" s="57">
        <v>2023899.92</v>
      </c>
    </row>
    <row r="11" spans="1:14" ht="90" x14ac:dyDescent="0.25">
      <c r="A11" s="76" t="s">
        <v>162</v>
      </c>
      <c r="B11" s="8" t="s">
        <v>90</v>
      </c>
      <c r="C11" s="58" t="s">
        <v>70</v>
      </c>
      <c r="D11" s="49" t="s">
        <v>62</v>
      </c>
      <c r="E11" s="58" t="s">
        <v>93</v>
      </c>
      <c r="F11" s="58" t="s">
        <v>120</v>
      </c>
      <c r="G11" s="79">
        <v>44316</v>
      </c>
      <c r="H11" s="23" t="s">
        <v>30</v>
      </c>
      <c r="I11" s="49" t="s">
        <v>62</v>
      </c>
      <c r="J11" s="81">
        <v>76</v>
      </c>
      <c r="K11" s="74" t="s">
        <v>143</v>
      </c>
      <c r="L11" s="55">
        <v>7857</v>
      </c>
      <c r="M11" s="57">
        <v>318670.40000000002</v>
      </c>
    </row>
    <row r="12" spans="1:14" ht="90" x14ac:dyDescent="0.25">
      <c r="A12" s="76" t="s">
        <v>163</v>
      </c>
      <c r="B12" s="8" t="s">
        <v>90</v>
      </c>
      <c r="C12" s="58" t="s">
        <v>71</v>
      </c>
      <c r="D12" s="49" t="s">
        <v>62</v>
      </c>
      <c r="E12" s="58" t="s">
        <v>94</v>
      </c>
      <c r="F12" s="58" t="s">
        <v>121</v>
      </c>
      <c r="G12" s="79">
        <v>44300</v>
      </c>
      <c r="H12" s="23" t="s">
        <v>30</v>
      </c>
      <c r="I12" s="49" t="s">
        <v>62</v>
      </c>
      <c r="J12" s="81">
        <v>638</v>
      </c>
      <c r="K12" s="74" t="s">
        <v>143</v>
      </c>
      <c r="L12" s="55">
        <v>7848</v>
      </c>
      <c r="M12" s="57">
        <v>2692870.4</v>
      </c>
    </row>
    <row r="13" spans="1:14" ht="90" x14ac:dyDescent="0.25">
      <c r="A13" s="76" t="s">
        <v>164</v>
      </c>
      <c r="B13" s="8" t="s">
        <v>90</v>
      </c>
      <c r="C13" s="58" t="s">
        <v>72</v>
      </c>
      <c r="D13" s="49" t="s">
        <v>62</v>
      </c>
      <c r="E13" s="58" t="s">
        <v>95</v>
      </c>
      <c r="F13" s="58" t="s">
        <v>122</v>
      </c>
      <c r="G13" s="79">
        <v>44392</v>
      </c>
      <c r="H13" s="23" t="s">
        <v>30</v>
      </c>
      <c r="I13" s="49" t="s">
        <v>62</v>
      </c>
      <c r="J13" s="81">
        <v>2449</v>
      </c>
      <c r="K13" s="74" t="s">
        <v>143</v>
      </c>
      <c r="L13" s="55">
        <v>2644</v>
      </c>
      <c r="M13" s="57">
        <v>10372788.48</v>
      </c>
    </row>
    <row r="14" spans="1:14" ht="90" x14ac:dyDescent="0.25">
      <c r="A14" s="76" t="s">
        <v>165</v>
      </c>
      <c r="B14" s="8" t="s">
        <v>90</v>
      </c>
      <c r="C14" s="58" t="s">
        <v>73</v>
      </c>
      <c r="D14" s="49" t="s">
        <v>62</v>
      </c>
      <c r="E14" s="58" t="s">
        <v>96</v>
      </c>
      <c r="F14" s="58" t="s">
        <v>123</v>
      </c>
      <c r="G14" s="79">
        <v>44403</v>
      </c>
      <c r="H14" s="23" t="s">
        <v>30</v>
      </c>
      <c r="I14" s="49" t="s">
        <v>62</v>
      </c>
      <c r="J14" s="81">
        <v>543</v>
      </c>
      <c r="K14" s="74" t="s">
        <v>143</v>
      </c>
      <c r="L14" s="55">
        <v>2645</v>
      </c>
      <c r="M14" s="57">
        <v>2291894.4</v>
      </c>
    </row>
    <row r="15" spans="1:14" ht="96.75" x14ac:dyDescent="0.25">
      <c r="A15" s="76" t="s">
        <v>166</v>
      </c>
      <c r="B15" s="8" t="s">
        <v>90</v>
      </c>
      <c r="C15" s="58" t="s">
        <v>74</v>
      </c>
      <c r="D15" s="49" t="s">
        <v>62</v>
      </c>
      <c r="E15" s="58" t="s">
        <v>97</v>
      </c>
      <c r="F15" s="58" t="s">
        <v>124</v>
      </c>
      <c r="G15" s="79">
        <v>44125</v>
      </c>
      <c r="H15" s="23" t="s">
        <v>30</v>
      </c>
      <c r="I15" s="49" t="s">
        <v>62</v>
      </c>
      <c r="J15" s="81">
        <v>701</v>
      </c>
      <c r="K15" s="74" t="s">
        <v>143</v>
      </c>
      <c r="L15" s="55">
        <v>7821</v>
      </c>
      <c r="M15" s="57">
        <v>3738818.55</v>
      </c>
    </row>
    <row r="16" spans="1:14" ht="90" x14ac:dyDescent="0.25">
      <c r="A16" s="76" t="s">
        <v>167</v>
      </c>
      <c r="B16" s="8" t="s">
        <v>90</v>
      </c>
      <c r="C16" s="58" t="s">
        <v>66</v>
      </c>
      <c r="D16" s="49" t="s">
        <v>62</v>
      </c>
      <c r="E16" s="58" t="s">
        <v>98</v>
      </c>
      <c r="F16" s="58" t="s">
        <v>125</v>
      </c>
      <c r="G16" s="79">
        <v>44435</v>
      </c>
      <c r="H16" s="23" t="s">
        <v>30</v>
      </c>
      <c r="I16" s="49" t="s">
        <v>62</v>
      </c>
      <c r="J16" s="81">
        <v>229</v>
      </c>
      <c r="K16" s="74" t="s">
        <v>143</v>
      </c>
      <c r="L16" s="55">
        <v>2647</v>
      </c>
      <c r="M16" s="57">
        <v>966563.2</v>
      </c>
    </row>
    <row r="17" spans="1:13" ht="96.75" x14ac:dyDescent="0.25">
      <c r="A17" s="76" t="s">
        <v>168</v>
      </c>
      <c r="B17" s="8" t="s">
        <v>90</v>
      </c>
      <c r="C17" s="58" t="s">
        <v>75</v>
      </c>
      <c r="D17" s="49" t="s">
        <v>62</v>
      </c>
      <c r="E17" s="58" t="s">
        <v>99</v>
      </c>
      <c r="F17" s="58" t="s">
        <v>126</v>
      </c>
      <c r="G17" s="79">
        <v>44418</v>
      </c>
      <c r="H17" s="23" t="s">
        <v>30</v>
      </c>
      <c r="I17" s="49" t="s">
        <v>62</v>
      </c>
      <c r="J17" s="81">
        <v>342</v>
      </c>
      <c r="K17" s="74" t="s">
        <v>143</v>
      </c>
      <c r="L17" s="55">
        <v>6581</v>
      </c>
      <c r="M17" s="57">
        <v>1736587.08</v>
      </c>
    </row>
    <row r="18" spans="1:13" ht="90" x14ac:dyDescent="0.25">
      <c r="A18" s="76" t="s">
        <v>169</v>
      </c>
      <c r="B18" s="8" t="s">
        <v>90</v>
      </c>
      <c r="C18" s="58" t="s">
        <v>76</v>
      </c>
      <c r="D18" s="49" t="s">
        <v>62</v>
      </c>
      <c r="E18" s="58" t="s">
        <v>100</v>
      </c>
      <c r="F18" s="58" t="s">
        <v>127</v>
      </c>
      <c r="G18" s="79">
        <v>44431</v>
      </c>
      <c r="H18" s="23" t="s">
        <v>30</v>
      </c>
      <c r="I18" s="49" t="s">
        <v>62</v>
      </c>
      <c r="J18" s="81">
        <v>309</v>
      </c>
      <c r="K18" s="74" t="s">
        <v>143</v>
      </c>
      <c r="L18" s="55">
        <v>5708</v>
      </c>
      <c r="M18" s="57">
        <v>1304227.2</v>
      </c>
    </row>
    <row r="19" spans="1:13" ht="96.75" x14ac:dyDescent="0.25">
      <c r="A19" s="76" t="s">
        <v>170</v>
      </c>
      <c r="B19" s="8" t="s">
        <v>90</v>
      </c>
      <c r="C19" s="58" t="s">
        <v>77</v>
      </c>
      <c r="D19" s="49" t="s">
        <v>62</v>
      </c>
      <c r="E19" s="58" t="s">
        <v>101</v>
      </c>
      <c r="F19" s="58" t="s">
        <v>128</v>
      </c>
      <c r="G19" s="79">
        <v>44418</v>
      </c>
      <c r="H19" s="23" t="s">
        <v>30</v>
      </c>
      <c r="I19" s="49" t="s">
        <v>62</v>
      </c>
      <c r="J19" s="81">
        <v>275</v>
      </c>
      <c r="K19" s="74" t="s">
        <v>143</v>
      </c>
      <c r="L19" s="55">
        <v>6586</v>
      </c>
      <c r="M19" s="57">
        <v>1419827.75</v>
      </c>
    </row>
    <row r="20" spans="1:13" ht="90" x14ac:dyDescent="0.25">
      <c r="A20" s="76" t="s">
        <v>171</v>
      </c>
      <c r="B20" s="8" t="s">
        <v>90</v>
      </c>
      <c r="C20" s="58" t="s">
        <v>78</v>
      </c>
      <c r="D20" s="49" t="s">
        <v>62</v>
      </c>
      <c r="E20" s="58" t="s">
        <v>102</v>
      </c>
      <c r="F20" s="58" t="s">
        <v>129</v>
      </c>
      <c r="G20" s="79">
        <v>44447</v>
      </c>
      <c r="H20" s="23" t="s">
        <v>30</v>
      </c>
      <c r="I20" s="49" t="s">
        <v>62</v>
      </c>
      <c r="J20" s="81">
        <v>360</v>
      </c>
      <c r="K20" s="74" t="s">
        <v>143</v>
      </c>
      <c r="L20" s="55">
        <v>2650</v>
      </c>
      <c r="M20" s="57">
        <v>1519488</v>
      </c>
    </row>
    <row r="21" spans="1:13" ht="90" x14ac:dyDescent="0.25">
      <c r="A21" s="76" t="s">
        <v>172</v>
      </c>
      <c r="B21" s="8" t="s">
        <v>90</v>
      </c>
      <c r="C21" s="59" t="s">
        <v>79</v>
      </c>
      <c r="D21" s="49" t="s">
        <v>62</v>
      </c>
      <c r="E21" s="59" t="s">
        <v>103</v>
      </c>
      <c r="F21" s="59" t="s">
        <v>130</v>
      </c>
      <c r="G21" s="79">
        <v>44070</v>
      </c>
      <c r="H21" s="23" t="s">
        <v>30</v>
      </c>
      <c r="I21" s="49" t="s">
        <v>62</v>
      </c>
      <c r="J21" s="83">
        <v>323</v>
      </c>
      <c r="K21" s="74" t="s">
        <v>143</v>
      </c>
      <c r="L21" s="55">
        <v>7807</v>
      </c>
      <c r="M21" s="66">
        <v>1640110.02</v>
      </c>
    </row>
    <row r="22" spans="1:13" ht="90" x14ac:dyDescent="0.25">
      <c r="A22" s="76" t="s">
        <v>173</v>
      </c>
      <c r="B22" s="8" t="s">
        <v>90</v>
      </c>
      <c r="C22" s="59" t="s">
        <v>80</v>
      </c>
      <c r="D22" s="49" t="s">
        <v>62</v>
      </c>
      <c r="E22" s="59" t="s">
        <v>104</v>
      </c>
      <c r="F22" s="59" t="s">
        <v>131</v>
      </c>
      <c r="G22" s="79">
        <v>44482</v>
      </c>
      <c r="H22" s="23" t="s">
        <v>30</v>
      </c>
      <c r="I22" s="49" t="s">
        <v>62</v>
      </c>
      <c r="J22" s="83">
        <v>412</v>
      </c>
      <c r="K22" s="74" t="s">
        <v>143</v>
      </c>
      <c r="L22" s="55">
        <v>2653</v>
      </c>
      <c r="M22" s="66">
        <v>1738969.6</v>
      </c>
    </row>
    <row r="23" spans="1:13" ht="90" x14ac:dyDescent="0.25">
      <c r="A23" s="76" t="s">
        <v>174</v>
      </c>
      <c r="B23" s="8" t="s">
        <v>90</v>
      </c>
      <c r="C23" s="58" t="s">
        <v>81</v>
      </c>
      <c r="D23" s="49" t="s">
        <v>62</v>
      </c>
      <c r="E23" s="58" t="s">
        <v>105</v>
      </c>
      <c r="F23" s="58" t="s">
        <v>132</v>
      </c>
      <c r="G23" s="79">
        <v>44154</v>
      </c>
      <c r="H23" s="23" t="s">
        <v>30</v>
      </c>
      <c r="I23" s="49" t="s">
        <v>62</v>
      </c>
      <c r="J23" s="81">
        <v>609</v>
      </c>
      <c r="K23" s="74" t="s">
        <v>143</v>
      </c>
      <c r="L23" s="55">
        <v>7826</v>
      </c>
      <c r="M23" s="57">
        <v>2570889.2799999998</v>
      </c>
    </row>
    <row r="24" spans="1:13" ht="90" x14ac:dyDescent="0.25">
      <c r="A24" s="76" t="s">
        <v>175</v>
      </c>
      <c r="B24" s="8" t="s">
        <v>90</v>
      </c>
      <c r="C24" s="58" t="s">
        <v>68</v>
      </c>
      <c r="D24" s="49" t="s">
        <v>62</v>
      </c>
      <c r="E24" s="58" t="s">
        <v>106</v>
      </c>
      <c r="F24" s="58" t="s">
        <v>133</v>
      </c>
      <c r="G24" s="79">
        <v>44523</v>
      </c>
      <c r="H24" s="23" t="s">
        <v>30</v>
      </c>
      <c r="I24" s="49" t="s">
        <v>62</v>
      </c>
      <c r="J24" s="81">
        <v>492</v>
      </c>
      <c r="K24" s="74" t="s">
        <v>143</v>
      </c>
      <c r="L24" s="55">
        <v>2655</v>
      </c>
      <c r="M24" s="57">
        <v>2076633.6</v>
      </c>
    </row>
    <row r="25" spans="1:13" ht="90" x14ac:dyDescent="0.25">
      <c r="A25" s="76" t="s">
        <v>176</v>
      </c>
      <c r="B25" s="8" t="s">
        <v>90</v>
      </c>
      <c r="C25" s="58" t="s">
        <v>82</v>
      </c>
      <c r="D25" s="49" t="s">
        <v>62</v>
      </c>
      <c r="E25" s="58" t="s">
        <v>107</v>
      </c>
      <c r="F25" s="58" t="s">
        <v>134</v>
      </c>
      <c r="G25" s="79">
        <v>44153</v>
      </c>
      <c r="H25" s="23" t="s">
        <v>30</v>
      </c>
      <c r="I25" s="49" t="s">
        <v>62</v>
      </c>
      <c r="J25" s="81">
        <v>281</v>
      </c>
      <c r="K25" s="74" t="s">
        <v>143</v>
      </c>
      <c r="L25" s="55">
        <v>7825</v>
      </c>
      <c r="M25" s="57">
        <v>1450805.81</v>
      </c>
    </row>
    <row r="26" spans="1:13" ht="90" x14ac:dyDescent="0.25">
      <c r="A26" s="76" t="s">
        <v>177</v>
      </c>
      <c r="B26" s="8" t="s">
        <v>90</v>
      </c>
      <c r="C26" s="58" t="s">
        <v>83</v>
      </c>
      <c r="D26" s="49" t="s">
        <v>62</v>
      </c>
      <c r="E26" s="58" t="s">
        <v>108</v>
      </c>
      <c r="F26" s="58" t="s">
        <v>135</v>
      </c>
      <c r="G26" s="79">
        <v>44152</v>
      </c>
      <c r="H26" s="23" t="s">
        <v>30</v>
      </c>
      <c r="I26" s="49" t="s">
        <v>62</v>
      </c>
      <c r="J26" s="81">
        <v>400</v>
      </c>
      <c r="K26" s="74" t="s">
        <v>143</v>
      </c>
      <c r="L26" s="55">
        <v>7824</v>
      </c>
      <c r="M26" s="57">
        <v>1996992</v>
      </c>
    </row>
    <row r="27" spans="1:13" ht="132.75" x14ac:dyDescent="0.25">
      <c r="A27" s="76" t="s">
        <v>178</v>
      </c>
      <c r="B27" s="8" t="s">
        <v>90</v>
      </c>
      <c r="C27" s="58" t="s">
        <v>84</v>
      </c>
      <c r="D27" s="49" t="s">
        <v>62</v>
      </c>
      <c r="E27" s="58" t="s">
        <v>109</v>
      </c>
      <c r="F27" s="58" t="s">
        <v>136</v>
      </c>
      <c r="G27" s="79">
        <v>44553</v>
      </c>
      <c r="H27" s="23" t="s">
        <v>30</v>
      </c>
      <c r="I27" s="49" t="s">
        <v>62</v>
      </c>
      <c r="J27" s="81">
        <v>563</v>
      </c>
      <c r="K27" s="74" t="s">
        <v>143</v>
      </c>
      <c r="L27" s="55">
        <v>5627</v>
      </c>
      <c r="M27" s="57">
        <v>2376310.4</v>
      </c>
    </row>
    <row r="28" spans="1:13" ht="90" x14ac:dyDescent="0.25">
      <c r="A28" s="76" t="s">
        <v>179</v>
      </c>
      <c r="B28" s="8" t="s">
        <v>90</v>
      </c>
      <c r="C28" s="58" t="s">
        <v>85</v>
      </c>
      <c r="D28" s="49" t="s">
        <v>62</v>
      </c>
      <c r="E28" s="58" t="s">
        <v>110</v>
      </c>
      <c r="F28" s="58" t="s">
        <v>137</v>
      </c>
      <c r="G28" s="79">
        <v>44651</v>
      </c>
      <c r="H28" s="23" t="s">
        <v>30</v>
      </c>
      <c r="I28" s="49" t="s">
        <v>62</v>
      </c>
      <c r="J28" s="81">
        <v>338</v>
      </c>
      <c r="K28" s="74" t="s">
        <v>143</v>
      </c>
      <c r="L28" s="55">
        <v>5614</v>
      </c>
      <c r="M28" s="57">
        <v>1426630.4</v>
      </c>
    </row>
    <row r="29" spans="1:13" ht="90" x14ac:dyDescent="0.25">
      <c r="A29" s="76" t="s">
        <v>180</v>
      </c>
      <c r="B29" s="8" t="s">
        <v>90</v>
      </c>
      <c r="C29" s="58" t="s">
        <v>86</v>
      </c>
      <c r="D29" s="49" t="s">
        <v>62</v>
      </c>
      <c r="E29" s="58" t="s">
        <v>111</v>
      </c>
      <c r="F29" s="58" t="s">
        <v>138</v>
      </c>
      <c r="G29" s="79">
        <v>44067</v>
      </c>
      <c r="H29" s="23" t="s">
        <v>30</v>
      </c>
      <c r="I29" s="49" t="s">
        <v>62</v>
      </c>
      <c r="J29" s="81">
        <v>234</v>
      </c>
      <c r="K29" s="74" t="s">
        <v>143</v>
      </c>
      <c r="L29" s="55">
        <v>7800</v>
      </c>
      <c r="M29" s="57">
        <v>1248050.7</v>
      </c>
    </row>
    <row r="30" spans="1:13" ht="90" x14ac:dyDescent="0.25">
      <c r="A30" s="76" t="s">
        <v>181</v>
      </c>
      <c r="B30" s="8" t="s">
        <v>90</v>
      </c>
      <c r="C30" s="58" t="s">
        <v>87</v>
      </c>
      <c r="D30" s="49" t="s">
        <v>62</v>
      </c>
      <c r="E30" s="58" t="s">
        <v>112</v>
      </c>
      <c r="F30" s="58" t="s">
        <v>139</v>
      </c>
      <c r="G30" s="79">
        <v>44663</v>
      </c>
      <c r="H30" s="23" t="s">
        <v>30</v>
      </c>
      <c r="I30" s="49" t="s">
        <v>62</v>
      </c>
      <c r="J30" s="81">
        <v>313</v>
      </c>
      <c r="K30" s="74" t="s">
        <v>143</v>
      </c>
      <c r="L30" s="55">
        <v>5639</v>
      </c>
      <c r="M30" s="57">
        <v>1321110.3999999999</v>
      </c>
    </row>
    <row r="31" spans="1:13" ht="90" x14ac:dyDescent="0.25">
      <c r="A31" s="76" t="s">
        <v>182</v>
      </c>
      <c r="B31" s="8" t="s">
        <v>90</v>
      </c>
      <c r="C31" s="58" t="s">
        <v>88</v>
      </c>
      <c r="D31" s="49" t="s">
        <v>62</v>
      </c>
      <c r="E31" s="58" t="s">
        <v>113</v>
      </c>
      <c r="F31" s="58" t="s">
        <v>140</v>
      </c>
      <c r="G31" s="79">
        <v>41601</v>
      </c>
      <c r="H31" s="23" t="s">
        <v>30</v>
      </c>
      <c r="I31" s="49" t="s">
        <v>62</v>
      </c>
      <c r="J31" s="81">
        <v>517</v>
      </c>
      <c r="K31" s="74" t="s">
        <v>143</v>
      </c>
      <c r="L31" s="55">
        <v>5413</v>
      </c>
      <c r="M31" s="57">
        <v>2182153.6</v>
      </c>
    </row>
    <row r="32" spans="1:13" ht="90" x14ac:dyDescent="0.25">
      <c r="A32" s="76" t="s">
        <v>183</v>
      </c>
      <c r="B32" s="8" t="s">
        <v>90</v>
      </c>
      <c r="C32" s="58" t="s">
        <v>88</v>
      </c>
      <c r="D32" s="49" t="s">
        <v>62</v>
      </c>
      <c r="E32" s="58" t="s">
        <v>114</v>
      </c>
      <c r="F32" s="58" t="s">
        <v>141</v>
      </c>
      <c r="G32" s="79">
        <v>41601</v>
      </c>
      <c r="H32" s="23" t="s">
        <v>30</v>
      </c>
      <c r="I32" s="49" t="s">
        <v>62</v>
      </c>
      <c r="J32" s="81">
        <v>56</v>
      </c>
      <c r="K32" s="74" t="s">
        <v>143</v>
      </c>
      <c r="L32" s="55">
        <v>5414</v>
      </c>
      <c r="M32" s="57">
        <v>236364.79999999999</v>
      </c>
    </row>
    <row r="33" spans="1:13" s="67" customFormat="1" ht="90" x14ac:dyDescent="0.25">
      <c r="A33" s="76" t="s">
        <v>184</v>
      </c>
      <c r="B33" s="30" t="s">
        <v>90</v>
      </c>
      <c r="C33" s="77" t="s">
        <v>89</v>
      </c>
      <c r="D33" s="75" t="s">
        <v>62</v>
      </c>
      <c r="E33" s="77" t="s">
        <v>115</v>
      </c>
      <c r="F33" s="77" t="s">
        <v>142</v>
      </c>
      <c r="G33" s="79">
        <v>45363</v>
      </c>
      <c r="H33" s="31" t="s">
        <v>30</v>
      </c>
      <c r="I33" s="75" t="s">
        <v>62</v>
      </c>
      <c r="J33" s="86">
        <v>6584</v>
      </c>
      <c r="K33" s="74" t="s">
        <v>143</v>
      </c>
      <c r="L33" s="87">
        <v>7961</v>
      </c>
      <c r="M33" s="78">
        <v>6984307.2000000002</v>
      </c>
    </row>
    <row r="34" spans="1:13" s="67" customFormat="1" ht="90" x14ac:dyDescent="0.25">
      <c r="A34" s="90" t="s">
        <v>185</v>
      </c>
      <c r="B34" s="30" t="s">
        <v>90</v>
      </c>
      <c r="C34" s="77" t="s">
        <v>151</v>
      </c>
      <c r="D34" s="75" t="s">
        <v>62</v>
      </c>
      <c r="E34" s="77" t="s">
        <v>153</v>
      </c>
      <c r="F34" s="77" t="s">
        <v>152</v>
      </c>
      <c r="G34" s="79">
        <v>45483</v>
      </c>
      <c r="H34" s="31" t="s">
        <v>30</v>
      </c>
      <c r="I34" s="75" t="s">
        <v>62</v>
      </c>
      <c r="J34" s="86">
        <v>1697</v>
      </c>
      <c r="K34" s="74" t="s">
        <v>143</v>
      </c>
      <c r="L34" s="87">
        <v>4289</v>
      </c>
      <c r="M34" s="78">
        <v>1392015.16</v>
      </c>
    </row>
    <row r="35" spans="1:13" x14ac:dyDescent="0.2">
      <c r="B35" t="s">
        <v>21</v>
      </c>
      <c r="M35">
        <f>SUM(M6:M33)</f>
        <v>58610718.720000006</v>
      </c>
    </row>
    <row r="40" spans="1:13" x14ac:dyDescent="0.2">
      <c r="F40" t="s">
        <v>41</v>
      </c>
    </row>
  </sheetData>
  <mergeCells count="7">
    <mergeCell ref="I3:K3"/>
    <mergeCell ref="F3:G3"/>
    <mergeCell ref="E3:E4"/>
    <mergeCell ref="D3:D4"/>
    <mergeCell ref="C3:C4"/>
    <mergeCell ref="B3:B4"/>
    <mergeCell ref="A3:A4"/>
  </mergeCells>
  <pageMargins left="0.39370077848434398" right="0.39370077848434398" top="0.98425197601318404" bottom="0.39370077848434398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workbookViewId="0">
      <selection activeCell="J6" sqref="J6"/>
    </sheetView>
  </sheetViews>
  <sheetFormatPr defaultColWidth="9" defaultRowHeight="12.75" x14ac:dyDescent="0.2"/>
  <cols>
    <col min="1" max="1" width="6.28515625" style="1" customWidth="1"/>
    <col min="2" max="2" width="11" style="1" customWidth="1"/>
    <col min="3" max="3" width="12.140625" style="1" customWidth="1"/>
    <col min="4" max="4" width="11.140625" style="1" customWidth="1"/>
    <col min="5" max="5" width="35.140625" style="1" customWidth="1"/>
    <col min="6" max="6" width="19.140625" style="1" customWidth="1"/>
    <col min="7" max="7" width="14.5703125" style="11" customWidth="1"/>
    <col min="8" max="8" width="15.7109375" style="1" customWidth="1"/>
    <col min="9" max="9" width="46.140625" style="1" customWidth="1"/>
    <col min="10" max="10" width="10.85546875" style="11" customWidth="1"/>
    <col min="11" max="11" width="10" style="11" customWidth="1"/>
    <col min="12" max="12" width="13.140625" style="1" customWidth="1"/>
    <col min="13" max="13" width="13" style="1" customWidth="1"/>
    <col min="14" max="14" width="23.85546875" style="1" customWidth="1"/>
    <col min="15" max="16384" width="9" style="1"/>
  </cols>
  <sheetData>
    <row r="1" spans="1:14" ht="36" customHeight="1" x14ac:dyDescent="0.2"/>
    <row r="2" spans="1:14" ht="15.75" x14ac:dyDescent="0.25">
      <c r="A2" s="114" t="s">
        <v>187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4" spans="1:14" ht="87" customHeight="1" x14ac:dyDescent="0.2">
      <c r="A4" s="112" t="s">
        <v>22</v>
      </c>
      <c r="B4" s="116" t="s">
        <v>12</v>
      </c>
      <c r="C4" s="116" t="s">
        <v>13</v>
      </c>
      <c r="D4" s="116" t="s">
        <v>14</v>
      </c>
      <c r="E4" s="116" t="s">
        <v>23</v>
      </c>
      <c r="F4" s="116" t="s">
        <v>24</v>
      </c>
      <c r="G4" s="112" t="s">
        <v>57</v>
      </c>
      <c r="H4" s="112" t="s">
        <v>46</v>
      </c>
      <c r="I4" s="116" t="s">
        <v>6</v>
      </c>
      <c r="J4" s="115" t="s">
        <v>18</v>
      </c>
      <c r="K4" s="110"/>
      <c r="L4" s="107"/>
      <c r="M4" s="116" t="s">
        <v>19</v>
      </c>
      <c r="N4" s="118" t="s">
        <v>55</v>
      </c>
    </row>
    <row r="5" spans="1:14" s="11" customFormat="1" ht="87" customHeight="1" x14ac:dyDescent="0.2">
      <c r="A5" s="119"/>
      <c r="B5" s="101"/>
      <c r="C5" s="101"/>
      <c r="D5" s="101"/>
      <c r="E5" s="101"/>
      <c r="F5" s="101"/>
      <c r="G5" s="113"/>
      <c r="H5" s="101"/>
      <c r="I5" s="101"/>
      <c r="J5" s="43" t="s">
        <v>31</v>
      </c>
      <c r="K5" s="43" t="s">
        <v>56</v>
      </c>
      <c r="L5" s="43" t="s">
        <v>34</v>
      </c>
      <c r="M5" s="101"/>
      <c r="N5" s="117"/>
    </row>
    <row r="6" spans="1:14" ht="19.5" customHeight="1" x14ac:dyDescent="0.2">
      <c r="A6" s="35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5">
        <v>11</v>
      </c>
      <c r="L6" s="45">
        <v>12</v>
      </c>
      <c r="M6" s="44">
        <v>13</v>
      </c>
      <c r="N6" s="44">
        <v>14</v>
      </c>
    </row>
    <row r="7" spans="1:14" s="11" customFormat="1" ht="143.25" customHeight="1" x14ac:dyDescent="0.25">
      <c r="A7" s="50">
        <v>1</v>
      </c>
      <c r="B7" s="51" t="s">
        <v>43</v>
      </c>
      <c r="C7" s="51" t="s">
        <v>45</v>
      </c>
      <c r="D7" s="51" t="s">
        <v>44</v>
      </c>
      <c r="E7" s="38" t="s">
        <v>145</v>
      </c>
      <c r="F7" s="32" t="s">
        <v>35</v>
      </c>
      <c r="G7" s="21">
        <v>40726</v>
      </c>
      <c r="H7" s="41" t="s">
        <v>50</v>
      </c>
      <c r="I7" s="23" t="s">
        <v>30</v>
      </c>
      <c r="J7" s="51" t="s">
        <v>44</v>
      </c>
      <c r="K7" s="17">
        <v>21.7</v>
      </c>
      <c r="L7" s="51" t="s">
        <v>48</v>
      </c>
      <c r="M7" s="55">
        <v>6732</v>
      </c>
      <c r="N7" s="17">
        <v>719026.46</v>
      </c>
    </row>
    <row r="8" spans="1:14" s="11" customFormat="1" ht="154.5" customHeight="1" x14ac:dyDescent="0.25">
      <c r="A8" s="39">
        <v>2</v>
      </c>
      <c r="B8" s="46" t="s">
        <v>43</v>
      </c>
      <c r="C8" s="46" t="s">
        <v>45</v>
      </c>
      <c r="D8" s="46" t="s">
        <v>44</v>
      </c>
      <c r="E8" s="47" t="s">
        <v>146</v>
      </c>
      <c r="F8" s="33" t="s">
        <v>36</v>
      </c>
      <c r="G8" s="21">
        <v>40726</v>
      </c>
      <c r="H8" s="41" t="s">
        <v>50</v>
      </c>
      <c r="I8" s="48" t="s">
        <v>30</v>
      </c>
      <c r="J8" s="46" t="s">
        <v>44</v>
      </c>
      <c r="K8" s="17">
        <v>29.6</v>
      </c>
      <c r="L8" s="53" t="s">
        <v>48</v>
      </c>
      <c r="M8" s="55">
        <v>6732</v>
      </c>
      <c r="N8" s="17">
        <v>980791.86</v>
      </c>
    </row>
    <row r="9" spans="1:14" s="11" customFormat="1" ht="140.25" customHeight="1" x14ac:dyDescent="0.25">
      <c r="A9" s="39">
        <v>3</v>
      </c>
      <c r="B9" s="37" t="s">
        <v>43</v>
      </c>
      <c r="C9" s="37" t="s">
        <v>54</v>
      </c>
      <c r="D9" s="37" t="s">
        <v>44</v>
      </c>
      <c r="E9" s="38" t="s">
        <v>147</v>
      </c>
      <c r="F9" s="32" t="s">
        <v>37</v>
      </c>
      <c r="G9" s="21">
        <v>42269</v>
      </c>
      <c r="H9" s="41" t="s">
        <v>51</v>
      </c>
      <c r="I9" s="23" t="s">
        <v>30</v>
      </c>
      <c r="J9" s="37" t="s">
        <v>44</v>
      </c>
      <c r="K9" s="17">
        <v>55.1</v>
      </c>
      <c r="L9" s="54" t="s">
        <v>47</v>
      </c>
      <c r="M9" s="55">
        <v>5501</v>
      </c>
      <c r="N9" s="17">
        <v>1222300.93</v>
      </c>
    </row>
    <row r="10" spans="1:14" s="11" customFormat="1" ht="141.75" customHeight="1" x14ac:dyDescent="0.25">
      <c r="A10" s="39">
        <v>4</v>
      </c>
      <c r="B10" s="37" t="s">
        <v>43</v>
      </c>
      <c r="C10" s="37" t="s">
        <v>45</v>
      </c>
      <c r="D10" s="37" t="s">
        <v>44</v>
      </c>
      <c r="E10" s="38" t="s">
        <v>148</v>
      </c>
      <c r="F10" s="32" t="s">
        <v>38</v>
      </c>
      <c r="G10" s="21">
        <v>40726</v>
      </c>
      <c r="H10" s="41" t="s">
        <v>50</v>
      </c>
      <c r="I10" s="23" t="s">
        <v>30</v>
      </c>
      <c r="J10" s="37" t="s">
        <v>44</v>
      </c>
      <c r="K10" s="17">
        <v>36</v>
      </c>
      <c r="L10" s="37" t="s">
        <v>48</v>
      </c>
      <c r="M10" s="46">
        <v>6732</v>
      </c>
      <c r="N10" s="17">
        <v>1192854.96</v>
      </c>
    </row>
    <row r="11" spans="1:14" s="11" customFormat="1" ht="146.25" customHeight="1" x14ac:dyDescent="0.25">
      <c r="A11" s="39">
        <v>5</v>
      </c>
      <c r="B11" s="37" t="s">
        <v>43</v>
      </c>
      <c r="C11" s="37" t="s">
        <v>45</v>
      </c>
      <c r="D11" s="37" t="s">
        <v>44</v>
      </c>
      <c r="E11" s="38" t="s">
        <v>149</v>
      </c>
      <c r="F11" s="32" t="s">
        <v>39</v>
      </c>
      <c r="G11" s="21">
        <v>41601</v>
      </c>
      <c r="H11" s="42" t="s">
        <v>52</v>
      </c>
      <c r="I11" s="23" t="s">
        <v>30</v>
      </c>
      <c r="J11" s="37" t="s">
        <v>44</v>
      </c>
      <c r="K11" s="17">
        <v>41</v>
      </c>
      <c r="L11" s="37" t="s">
        <v>48</v>
      </c>
      <c r="M11" s="52">
        <v>3741</v>
      </c>
      <c r="N11" s="17">
        <v>1308236.6100000001</v>
      </c>
    </row>
    <row r="12" spans="1:14" s="11" customFormat="1" ht="177" customHeight="1" x14ac:dyDescent="0.25">
      <c r="A12" s="39">
        <v>6</v>
      </c>
      <c r="B12" s="37" t="s">
        <v>43</v>
      </c>
      <c r="C12" s="37" t="s">
        <v>45</v>
      </c>
      <c r="D12" s="37" t="s">
        <v>44</v>
      </c>
      <c r="E12" s="38" t="s">
        <v>150</v>
      </c>
      <c r="F12" s="32" t="s">
        <v>40</v>
      </c>
      <c r="G12" s="21">
        <v>40726</v>
      </c>
      <c r="H12" s="42" t="s">
        <v>53</v>
      </c>
      <c r="I12" s="23" t="s">
        <v>30</v>
      </c>
      <c r="J12" s="37" t="s">
        <v>44</v>
      </c>
      <c r="K12" s="17">
        <v>40.700000000000003</v>
      </c>
      <c r="L12" s="37" t="s">
        <v>48</v>
      </c>
      <c r="M12" s="52">
        <v>5012</v>
      </c>
      <c r="N12" s="17">
        <v>1296293.78</v>
      </c>
    </row>
    <row r="13" spans="1:14" s="11" customFormat="1" ht="19.5" customHeight="1" x14ac:dyDescent="0.2">
      <c r="A13" s="25" t="s">
        <v>49</v>
      </c>
      <c r="B13" s="10"/>
      <c r="C13" s="24" t="s">
        <v>21</v>
      </c>
      <c r="D13" s="10"/>
      <c r="E13" s="10"/>
      <c r="F13" s="10"/>
      <c r="G13" s="40"/>
      <c r="H13" s="40"/>
      <c r="I13" s="10"/>
      <c r="J13" s="10"/>
      <c r="K13" s="10">
        <f>SUM(K7:K12)</f>
        <v>224.10000000000002</v>
      </c>
      <c r="L13" s="10"/>
      <c r="M13" s="10"/>
      <c r="N13" s="10">
        <f>SUM(N7:N12)</f>
        <v>6719504.6000000006</v>
      </c>
    </row>
    <row r="15" spans="1:14" s="4" customFormat="1" x14ac:dyDescent="0.2">
      <c r="G15" s="26"/>
      <c r="J15" s="15"/>
      <c r="K15" s="15"/>
    </row>
    <row r="16" spans="1:14" s="4" customFormat="1" x14ac:dyDescent="0.2">
      <c r="G16" s="26"/>
      <c r="J16" s="15"/>
      <c r="K16" s="15"/>
    </row>
    <row r="17" spans="3:11" s="4" customFormat="1" x14ac:dyDescent="0.2">
      <c r="G17" s="26"/>
      <c r="J17" s="15"/>
      <c r="K17" s="15"/>
    </row>
    <row r="18" spans="3:11" ht="24" customHeight="1" x14ac:dyDescent="0.2">
      <c r="C18" s="111" t="s">
        <v>41</v>
      </c>
      <c r="D18" s="111"/>
      <c r="E18" s="111"/>
      <c r="F18" s="111"/>
      <c r="G18" s="111"/>
      <c r="I18" s="1" t="s">
        <v>42</v>
      </c>
    </row>
    <row r="23" spans="3:11" ht="12.75" customHeight="1" x14ac:dyDescent="0.2"/>
  </sheetData>
  <mergeCells count="14">
    <mergeCell ref="B4:B5"/>
    <mergeCell ref="A4:A5"/>
    <mergeCell ref="C18:G18"/>
    <mergeCell ref="G4:G5"/>
    <mergeCell ref="A2:N2"/>
    <mergeCell ref="J4:L4"/>
    <mergeCell ref="H4:H5"/>
    <mergeCell ref="I4:I5"/>
    <mergeCell ref="N4:N5"/>
    <mergeCell ref="M4:M5"/>
    <mergeCell ref="F4:F5"/>
    <mergeCell ref="E4:E5"/>
    <mergeCell ref="D4:D5"/>
    <mergeCell ref="C4:C5"/>
  </mergeCells>
  <pageMargins left="0.74803149700164795" right="0.74803149700164795" top="0.98425197601318404" bottom="0.98425197601318404" header="0.51181101799011197" footer="0.51181101799011197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земельные участки</vt:lpstr>
      <vt:lpstr>ОКС</vt:lpstr>
      <vt:lpstr>Помещения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Имущество</dc:creator>
  <cp:lastModifiedBy>Имущество</cp:lastModifiedBy>
  <cp:lastPrinted>2024-06-17T12:48:18Z</cp:lastPrinted>
  <dcterms:created xsi:type="dcterms:W3CDTF">2024-10-25T07:30:11Z</dcterms:created>
  <dcterms:modified xsi:type="dcterms:W3CDTF">2024-10-25T08:36:16Z</dcterms:modified>
</cp:coreProperties>
</file>