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11220" activeTab="0"/>
  </bookViews>
  <sheets>
    <sheet name="приложение №1" sheetId="1" r:id="rId1"/>
    <sheet name="приложение №2" sheetId="2" r:id="rId2"/>
  </sheets>
  <definedNames>
    <definedName name="_xlnm.Print_Area" localSheetId="0">'приложение №1'!$A$1:$E$39</definedName>
  </definedNames>
  <calcPr fullCalcOnLoad="1"/>
</workbook>
</file>

<file path=xl/sharedStrings.xml><?xml version="1.0" encoding="utf-8"?>
<sst xmlns="http://schemas.openxmlformats.org/spreadsheetml/2006/main" count="66" uniqueCount="52">
  <si>
    <t>Плановая дата размещения заказа (месяц, год)</t>
  </si>
  <si>
    <t>№ п/п</t>
  </si>
  <si>
    <t>тыс.рублей</t>
  </si>
  <si>
    <t>тыс. рублей</t>
  </si>
  <si>
    <t>* информация заполняется по каждому объекту, мероприятию, предмету торгов в отдельности</t>
  </si>
  <si>
    <t>Итого:</t>
  </si>
  <si>
    <t>Средства фонда софинансирования расходов</t>
  </si>
  <si>
    <t>Примечание</t>
  </si>
  <si>
    <t>Приложение № 2</t>
  </si>
  <si>
    <t>Приложение № 1</t>
  </si>
  <si>
    <t>Объем бюджетных ассигнований, предусмотренных в областном бюджете на 2013 год</t>
  </si>
  <si>
    <t>4 *</t>
  </si>
  <si>
    <t>(наименование муниципального образования)</t>
  </si>
  <si>
    <t>Наименование объекта, мероприятия, предмета закупки</t>
  </si>
  <si>
    <t xml:space="preserve">Информация о ходе размещения заказов за счет средств субсидий из Фонда софинансирования расходов областного бюджета на 2013 год </t>
  </si>
  <si>
    <t>Наименование направления расходов, наименование объекта</t>
  </si>
  <si>
    <r>
      <t xml:space="preserve">Объем бюджетных ассигнований, предусмотренных в </t>
    </r>
    <r>
      <rPr>
        <b/>
        <sz val="12"/>
        <color indexed="8"/>
        <rFont val="Times New Roman"/>
        <family val="1"/>
      </rPr>
      <t>ОБЛАСТНОМ БЮДЖЕТЕ</t>
    </r>
    <r>
      <rPr>
        <sz val="12"/>
        <color indexed="8"/>
        <rFont val="Times New Roman"/>
        <family val="1"/>
      </rPr>
      <t xml:space="preserve"> на 2013 год </t>
    </r>
    <r>
      <rPr>
        <i/>
        <sz val="12"/>
        <color indexed="8"/>
        <rFont val="Times New Roman"/>
        <family val="1"/>
      </rPr>
      <t xml:space="preserve">(предусмотренный к размещению в соответствии с Законом 94-ФЗ) </t>
    </r>
    <r>
      <rPr>
        <b/>
        <i/>
        <sz val="12"/>
        <color indexed="8"/>
        <rFont val="Times New Roman"/>
        <family val="1"/>
      </rPr>
      <t>ДОЛЖЕН РАВНЯТЬСЯ СУММЕ</t>
    </r>
    <r>
      <rPr>
        <i/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столбцов 3 + 4</t>
    </r>
  </si>
  <si>
    <t>* в случае неразмещения части предусмотренных средств заполняется приложение 2, где отображается вся сумма не размещенных средств с указанием причин ( по каждой закупке)</t>
  </si>
  <si>
    <t>Реконструкция водопроводных сетей от ул. Макарчука по пер. Третьяковский до ул. Мелиоративная, от ул. Рабочая по пер. Третьяковский (нечетная сторона) в п. Зимовники Зимовниковского района Ростовской области</t>
  </si>
  <si>
    <t>Реконструкция водопроводных сетей от пер. Лубашевский по ул. Макарчука до ул. Дзержинского в п. Зимовники Зимовниковского района Ростовской области</t>
  </si>
  <si>
    <t>Строительство автомобильной дороги по ул. Советская протяженностью 1070,8 м. в п. Зимовники Зимовниковского района Ростовской области</t>
  </si>
  <si>
    <t>Реконструкция автодороги по ул. Элеваторная, пер. Малый в п. Зимовники Зимовниковского района Ростовской области</t>
  </si>
  <si>
    <t>Зимовниковское сельское поселение</t>
  </si>
  <si>
    <t>2.</t>
  </si>
  <si>
    <t>1.</t>
  </si>
  <si>
    <t>Сумма заключенных контрактов на 2013г</t>
  </si>
  <si>
    <t>Ремонт придомовой территории МКД в п.Зимовники по пер.Третьяковский 107</t>
  </si>
  <si>
    <t>Ремонт придомовой территории МКД в п.Зимовники по ул.Дзержинского  185 "а", 187.</t>
  </si>
  <si>
    <t>Ремонт придомовой территории МКД в п.Зимовники по пер.Третьяковский 104,102</t>
  </si>
  <si>
    <t>Ремонт придомовой территории МКД в п.Зимовники по ул.Октябрьская  22 "в", пер. Южный 25</t>
  </si>
  <si>
    <t>Ремонт придомовой территории МКД в п.Зимовники по ул.Элеваторная 37, 39, 41, 43, ул.Магистральная, 22</t>
  </si>
  <si>
    <t>Ремонт придомовой территории МКД в п.Зимовники по ул.Дзержинского  189</t>
  </si>
  <si>
    <t>Ремонт придомовой территории МКД в п.Зимовники по ул.Савина  17</t>
  </si>
  <si>
    <t>Ремонт придомовой территории МКД в п.Зимовники по ул.Кольцевая 20, 21.</t>
  </si>
  <si>
    <t>Ремонт придомовой территории МКД в п.Зимовники по пер.Строительный 14, ул.Октябрьская  24 "а", 26 "а"</t>
  </si>
  <si>
    <t>Ремонт придомовой территории МКД в п.Зимовники по пер.Крестьянский 80, 82</t>
  </si>
  <si>
    <t>Ремонт придомовой территории МКД в п.Зимовники по ул.Рабочая, 1 "в", 1 "г"</t>
  </si>
  <si>
    <t>Ремонт придомовой территории МКД в п.Зимовники по ул.Дзержинского 173, 175, 177, 179</t>
  </si>
  <si>
    <t>Ремонт придомовой территории МКД в п.Зимовники по ул.Кольцевая 36</t>
  </si>
  <si>
    <t>Ремонт придомовой территории МКД в п.Зимовники по ул.Элеваторная 58 "В" и ул.Железнодорожная 77</t>
  </si>
  <si>
    <t>Ремонт придомовой территории МКД в п.Зимовники по ул.Кольцевая 23</t>
  </si>
  <si>
    <t>Ремонт придомовой территории МКД в п.Зимовники по пер.Третьяковский, 114</t>
  </si>
  <si>
    <t>Ремонт придомовой территории МКД в п.Зимовники по пер.Третьяковский, 116</t>
  </si>
  <si>
    <t>Ремонт придомовой территории МКД в п.Зимовники по ул.Октябрьская 22 "б", 22 "г", пер.Южный 23 "б", 23 "а"</t>
  </si>
  <si>
    <t>3.</t>
  </si>
  <si>
    <t>4.</t>
  </si>
  <si>
    <t>сумма экономии по результатам размещения заказа, проведения торгов и заключения контракта</t>
  </si>
  <si>
    <t>Поставка и установка детского игрового оборудования по ул.Магистральная 23б в п.Зимовники</t>
  </si>
  <si>
    <t>5.</t>
  </si>
  <si>
    <r>
      <t xml:space="preserve">Объем бюджетных ассигнований, </t>
    </r>
    <r>
      <rPr>
        <b/>
        <sz val="12"/>
        <color indexed="8"/>
        <rFont val="Times New Roman"/>
        <family val="1"/>
      </rPr>
      <t>заказы</t>
    </r>
    <r>
      <rPr>
        <sz val="12"/>
        <color indexed="8"/>
        <rFont val="Times New Roman"/>
        <family val="1"/>
      </rPr>
      <t xml:space="preserve"> на которые </t>
    </r>
    <r>
      <rPr>
        <b/>
        <sz val="12"/>
        <color indexed="8"/>
        <rFont val="Times New Roman"/>
        <family val="1"/>
      </rPr>
      <t>размещены</t>
    </r>
    <r>
      <rPr>
        <sz val="12"/>
        <color indexed="8"/>
        <rFont val="Times New Roman"/>
        <family val="1"/>
      </rPr>
      <t xml:space="preserve"> (опубликовано извещение, формируются протоколы, контракт подписан или находится в стадии подписания)  по состоянию на 01.10.2013</t>
    </r>
  </si>
  <si>
    <r>
      <t xml:space="preserve">Объем бюджетных ассигнований, </t>
    </r>
    <r>
      <rPr>
        <b/>
        <sz val="12"/>
        <color indexed="8"/>
        <rFont val="Times New Roman"/>
        <family val="1"/>
      </rPr>
      <t>заказы</t>
    </r>
    <r>
      <rPr>
        <sz val="12"/>
        <color indexed="8"/>
        <rFont val="Times New Roman"/>
        <family val="1"/>
      </rPr>
      <t xml:space="preserve"> на которые </t>
    </r>
    <r>
      <rPr>
        <b/>
        <sz val="12"/>
        <color indexed="8"/>
        <rFont val="Times New Roman"/>
        <family val="1"/>
      </rPr>
      <t>НЕ размещены</t>
    </r>
    <r>
      <rPr>
        <sz val="12"/>
        <color indexed="8"/>
        <rFont val="Times New Roman"/>
        <family val="1"/>
      </rPr>
      <t xml:space="preserve"> по состоянию на 01.10.2013 *</t>
    </r>
  </si>
  <si>
    <t>Причины размещения заказа после 01.10.2013 (обязательное поле для заполнения в случае, если плановая дата размещения заказа после 01.10.2013)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</si>
</sst>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13" fillId="33" borderId="0" xfId="0" applyNumberFormat="1" applyFont="1" applyFill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171" fontId="5" fillId="0" borderId="10" xfId="0" applyNumberFormat="1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wrapText="1"/>
    </xf>
    <xf numFmtId="2" fontId="52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A1">
      <selection activeCell="C7" sqref="C7"/>
    </sheetView>
  </sheetViews>
  <sheetFormatPr defaultColWidth="9.140625" defaultRowHeight="15"/>
  <cols>
    <col min="1" max="1" width="41.140625" style="3" customWidth="1"/>
    <col min="2" max="2" width="23.7109375" style="3" customWidth="1"/>
    <col min="3" max="3" width="24.57421875" style="3" customWidth="1"/>
    <col min="4" max="4" width="29.28125" style="3" customWidth="1"/>
    <col min="5" max="5" width="11.28125" style="3" hidden="1" customWidth="1"/>
    <col min="6" max="16" width="9.140625" style="1" customWidth="1"/>
  </cols>
  <sheetData>
    <row r="2" ht="15">
      <c r="D2" s="12" t="s">
        <v>9</v>
      </c>
    </row>
    <row r="3" spans="1:5" ht="57.75" customHeight="1">
      <c r="A3" s="36" t="s">
        <v>14</v>
      </c>
      <c r="B3" s="36"/>
      <c r="C3" s="36"/>
      <c r="D3" s="36"/>
      <c r="E3" s="15"/>
    </row>
    <row r="4" spans="1:5" ht="15">
      <c r="A4" s="38" t="s">
        <v>22</v>
      </c>
      <c r="B4" s="39"/>
      <c r="C4" s="39"/>
      <c r="D4" s="39"/>
      <c r="E4" s="39"/>
    </row>
    <row r="5" spans="1:16" ht="16.5" customHeight="1">
      <c r="A5" s="41" t="s">
        <v>12</v>
      </c>
      <c r="B5" s="41"/>
      <c r="C5" s="41"/>
      <c r="D5" s="41"/>
      <c r="E5" s="4"/>
      <c r="N5"/>
      <c r="O5"/>
      <c r="P5"/>
    </row>
    <row r="6" spans="1:16" ht="16.5" thickBot="1">
      <c r="A6" s="40" t="s">
        <v>2</v>
      </c>
      <c r="B6" s="40"/>
      <c r="C6" s="40"/>
      <c r="D6" s="40"/>
      <c r="E6" s="16"/>
      <c r="N6"/>
      <c r="O6"/>
      <c r="P6"/>
    </row>
    <row r="7" spans="1:16" ht="193.5" customHeight="1">
      <c r="A7" s="5" t="s">
        <v>15</v>
      </c>
      <c r="B7" s="5" t="s">
        <v>16</v>
      </c>
      <c r="C7" s="5" t="s">
        <v>49</v>
      </c>
      <c r="D7" s="5" t="s">
        <v>50</v>
      </c>
      <c r="E7" s="1"/>
      <c r="J7"/>
      <c r="K7"/>
      <c r="L7"/>
      <c r="M7"/>
      <c r="N7"/>
      <c r="O7"/>
      <c r="P7"/>
    </row>
    <row r="8" spans="1:9" s="7" customFormat="1" ht="15.75" customHeight="1">
      <c r="A8" s="10">
        <v>1</v>
      </c>
      <c r="B8" s="10">
        <v>2</v>
      </c>
      <c r="C8" s="10">
        <v>3</v>
      </c>
      <c r="D8" s="10" t="s">
        <v>11</v>
      </c>
      <c r="E8" s="6"/>
      <c r="F8" s="6"/>
      <c r="G8" s="6"/>
      <c r="H8" s="6"/>
      <c r="I8" s="6"/>
    </row>
    <row r="9" spans="1:16" ht="15.75" customHeight="1">
      <c r="A9" s="37" t="s">
        <v>6</v>
      </c>
      <c r="B9" s="37"/>
      <c r="C9" s="37"/>
      <c r="D9" s="37"/>
      <c r="E9" s="1"/>
      <c r="J9"/>
      <c r="K9"/>
      <c r="L9"/>
      <c r="M9"/>
      <c r="N9"/>
      <c r="O9"/>
      <c r="P9"/>
    </row>
    <row r="10" spans="1:16" ht="87.75" customHeight="1">
      <c r="A10" s="23" t="s">
        <v>19</v>
      </c>
      <c r="B10" s="5">
        <v>12190.58</v>
      </c>
      <c r="C10" s="5">
        <v>10315.2</v>
      </c>
      <c r="D10" s="35">
        <v>1875.3799999999992</v>
      </c>
      <c r="E10" s="1"/>
      <c r="F10" s="22"/>
      <c r="J10"/>
      <c r="K10"/>
      <c r="L10"/>
      <c r="M10"/>
      <c r="N10"/>
      <c r="O10"/>
      <c r="P10"/>
    </row>
    <row r="11" spans="1:16" ht="117" customHeight="1">
      <c r="A11" s="23" t="s">
        <v>18</v>
      </c>
      <c r="B11" s="5">
        <v>9635.29</v>
      </c>
      <c r="C11" s="5">
        <v>7780.3</v>
      </c>
      <c r="D11" s="31">
        <v>1854.9900000000007</v>
      </c>
      <c r="E11" s="1"/>
      <c r="J11"/>
      <c r="K11"/>
      <c r="L11"/>
      <c r="M11"/>
      <c r="N11"/>
      <c r="O11"/>
      <c r="P11"/>
    </row>
    <row r="12" spans="1:16" ht="81.75" customHeight="1">
      <c r="A12" s="23" t="s">
        <v>20</v>
      </c>
      <c r="B12" s="5">
        <v>7533.2</v>
      </c>
      <c r="C12" s="5">
        <v>7495.53</v>
      </c>
      <c r="D12" s="5">
        <f aca="true" t="shared" si="0" ref="D12:D32">B12-C12</f>
        <v>37.67000000000007</v>
      </c>
      <c r="E12" s="1"/>
      <c r="J12"/>
      <c r="K12"/>
      <c r="L12"/>
      <c r="M12"/>
      <c r="N12"/>
      <c r="O12"/>
      <c r="P12"/>
    </row>
    <row r="13" spans="1:5" ht="68.25" customHeight="1">
      <c r="A13" s="23" t="s">
        <v>21</v>
      </c>
      <c r="B13" s="5">
        <v>7214.999</v>
      </c>
      <c r="C13" s="5">
        <v>7178.923</v>
      </c>
      <c r="D13" s="33">
        <f t="shared" si="0"/>
        <v>36.07600000000002</v>
      </c>
      <c r="E13" s="14"/>
    </row>
    <row r="14" spans="1:5" ht="68.25" customHeight="1">
      <c r="A14" s="23" t="s">
        <v>26</v>
      </c>
      <c r="B14" s="5">
        <v>508.133</v>
      </c>
      <c r="C14" s="5">
        <v>508.133</v>
      </c>
      <c r="D14" s="33">
        <f t="shared" si="0"/>
        <v>0</v>
      </c>
      <c r="E14" s="14"/>
    </row>
    <row r="15" spans="1:5" ht="68.25" customHeight="1">
      <c r="A15" s="23" t="s">
        <v>27</v>
      </c>
      <c r="B15" s="5">
        <v>1151.193</v>
      </c>
      <c r="C15" s="5">
        <v>1151.193</v>
      </c>
      <c r="D15" s="33">
        <f t="shared" si="0"/>
        <v>0</v>
      </c>
      <c r="E15" s="14"/>
    </row>
    <row r="16" spans="1:5" ht="68.25" customHeight="1">
      <c r="A16" s="23" t="s">
        <v>28</v>
      </c>
      <c r="B16" s="5">
        <v>58.573</v>
      </c>
      <c r="C16" s="5">
        <v>58.573</v>
      </c>
      <c r="D16" s="33">
        <f t="shared" si="0"/>
        <v>0</v>
      </c>
      <c r="E16" s="14"/>
    </row>
    <row r="17" spans="1:5" ht="68.25" customHeight="1">
      <c r="A17" s="23" t="s">
        <v>29</v>
      </c>
      <c r="B17" s="5">
        <v>999.045</v>
      </c>
      <c r="C17" s="5">
        <v>999.045</v>
      </c>
      <c r="D17" s="33">
        <f t="shared" si="0"/>
        <v>0</v>
      </c>
      <c r="E17" s="14"/>
    </row>
    <row r="18" spans="1:5" ht="68.25" customHeight="1">
      <c r="A18" s="23" t="s">
        <v>30</v>
      </c>
      <c r="B18" s="5">
        <v>1627.513</v>
      </c>
      <c r="C18" s="5">
        <v>1627.513</v>
      </c>
      <c r="D18" s="33">
        <f t="shared" si="0"/>
        <v>0</v>
      </c>
      <c r="E18" s="14"/>
    </row>
    <row r="19" spans="1:5" ht="68.25" customHeight="1">
      <c r="A19" s="23" t="s">
        <v>31</v>
      </c>
      <c r="B19" s="5">
        <v>591.994</v>
      </c>
      <c r="C19" s="5">
        <v>591.994</v>
      </c>
      <c r="D19" s="33">
        <f t="shared" si="0"/>
        <v>0</v>
      </c>
      <c r="E19" s="14"/>
    </row>
    <row r="20" spans="1:5" ht="68.25" customHeight="1">
      <c r="A20" s="23" t="s">
        <v>32</v>
      </c>
      <c r="B20" s="5">
        <v>159.373</v>
      </c>
      <c r="C20" s="5">
        <v>159.373</v>
      </c>
      <c r="D20" s="33">
        <f t="shared" si="0"/>
        <v>0</v>
      </c>
      <c r="E20" s="14"/>
    </row>
    <row r="21" spans="1:5" ht="68.25" customHeight="1">
      <c r="A21" s="23" t="s">
        <v>33</v>
      </c>
      <c r="B21" s="5">
        <v>684.28</v>
      </c>
      <c r="C21" s="5">
        <v>684.28</v>
      </c>
      <c r="D21" s="33">
        <f t="shared" si="0"/>
        <v>0</v>
      </c>
      <c r="E21" s="14"/>
    </row>
    <row r="22" spans="1:5" ht="68.25" customHeight="1">
      <c r="A22" s="23" t="s">
        <v>34</v>
      </c>
      <c r="B22" s="5">
        <v>1677.681</v>
      </c>
      <c r="C22" s="5">
        <v>1677.681</v>
      </c>
      <c r="D22" s="33">
        <f t="shared" si="0"/>
        <v>0</v>
      </c>
      <c r="E22" s="14"/>
    </row>
    <row r="23" spans="1:5" ht="68.25" customHeight="1">
      <c r="A23" s="23" t="s">
        <v>43</v>
      </c>
      <c r="B23" s="5">
        <v>685.382</v>
      </c>
      <c r="C23" s="5">
        <v>685.382</v>
      </c>
      <c r="D23" s="33">
        <f t="shared" si="0"/>
        <v>0</v>
      </c>
      <c r="E23" s="14"/>
    </row>
    <row r="24" spans="1:5" ht="68.25" customHeight="1">
      <c r="A24" s="23" t="s">
        <v>35</v>
      </c>
      <c r="B24" s="5">
        <v>239.859</v>
      </c>
      <c r="C24" s="5">
        <v>239.859</v>
      </c>
      <c r="D24" s="33">
        <f t="shared" si="0"/>
        <v>0</v>
      </c>
      <c r="E24" s="14"/>
    </row>
    <row r="25" spans="1:5" ht="68.25" customHeight="1">
      <c r="A25" s="23" t="s">
        <v>36</v>
      </c>
      <c r="B25" s="5">
        <v>1164.889</v>
      </c>
      <c r="C25" s="5">
        <v>1164.889</v>
      </c>
      <c r="D25" s="33">
        <f t="shared" si="0"/>
        <v>0</v>
      </c>
      <c r="E25" s="14"/>
    </row>
    <row r="26" spans="1:5" ht="68.25" customHeight="1">
      <c r="A26" s="23" t="s">
        <v>37</v>
      </c>
      <c r="B26" s="5">
        <v>621.332</v>
      </c>
      <c r="C26" s="5">
        <v>621.332</v>
      </c>
      <c r="D26" s="33">
        <f t="shared" si="0"/>
        <v>0</v>
      </c>
      <c r="E26" s="14"/>
    </row>
    <row r="27" spans="1:5" ht="68.25" customHeight="1">
      <c r="A27" s="23" t="s">
        <v>38</v>
      </c>
      <c r="B27" s="5">
        <v>461.708</v>
      </c>
      <c r="C27" s="5">
        <v>461.708</v>
      </c>
      <c r="D27" s="33">
        <f t="shared" si="0"/>
        <v>0</v>
      </c>
      <c r="E27" s="14"/>
    </row>
    <row r="28" spans="1:5" ht="68.25" customHeight="1">
      <c r="A28" s="23" t="s">
        <v>39</v>
      </c>
      <c r="B28" s="5">
        <v>181.898</v>
      </c>
      <c r="C28" s="5">
        <v>181.898</v>
      </c>
      <c r="D28" s="33">
        <f t="shared" si="0"/>
        <v>0</v>
      </c>
      <c r="E28" s="14"/>
    </row>
    <row r="29" spans="1:5" ht="68.25" customHeight="1">
      <c r="A29" s="23" t="s">
        <v>40</v>
      </c>
      <c r="B29" s="5">
        <v>200.864</v>
      </c>
      <c r="C29" s="5">
        <v>200.864</v>
      </c>
      <c r="D29" s="33">
        <f t="shared" si="0"/>
        <v>0</v>
      </c>
      <c r="E29" s="14"/>
    </row>
    <row r="30" spans="1:5" ht="68.25" customHeight="1">
      <c r="A30" s="23" t="s">
        <v>41</v>
      </c>
      <c r="B30" s="5">
        <v>138.137</v>
      </c>
      <c r="C30" s="5">
        <v>138.137</v>
      </c>
      <c r="D30" s="33">
        <f t="shared" si="0"/>
        <v>0</v>
      </c>
      <c r="E30" s="14"/>
    </row>
    <row r="31" spans="1:5" ht="68.25" customHeight="1">
      <c r="A31" s="23" t="s">
        <v>42</v>
      </c>
      <c r="B31" s="5">
        <v>167.126</v>
      </c>
      <c r="C31" s="5">
        <v>167.126</v>
      </c>
      <c r="D31" s="33">
        <f t="shared" si="0"/>
        <v>0</v>
      </c>
      <c r="E31" s="14"/>
    </row>
    <row r="32" spans="1:5" ht="68.25" customHeight="1">
      <c r="A32" s="23" t="s">
        <v>47</v>
      </c>
      <c r="B32" s="5">
        <v>100</v>
      </c>
      <c r="C32" s="5">
        <v>87.4</v>
      </c>
      <c r="D32" s="33">
        <f t="shared" si="0"/>
        <v>12.599999999999994</v>
      </c>
      <c r="E32" s="14"/>
    </row>
    <row r="33" spans="1:5" ht="48" customHeight="1">
      <c r="A33" s="26" t="s">
        <v>5</v>
      </c>
      <c r="B33" s="5">
        <f>SUM(B10:B32)</f>
        <v>47993.04899999999</v>
      </c>
      <c r="C33" s="5">
        <f>SUM(C10:C32)</f>
        <v>44176.33299999999</v>
      </c>
      <c r="D33" s="5">
        <f>SUM(D10:D32)</f>
        <v>3816.716</v>
      </c>
      <c r="E33" s="21"/>
    </row>
    <row r="34" spans="1:5" ht="41.25" customHeight="1">
      <c r="A34" s="13"/>
      <c r="B34" s="14"/>
      <c r="C34" s="14"/>
      <c r="D34" s="14"/>
      <c r="E34" s="20"/>
    </row>
    <row r="35" spans="1:5" ht="21" customHeight="1">
      <c r="A35" s="36" t="s">
        <v>17</v>
      </c>
      <c r="B35" s="36"/>
      <c r="C35" s="36"/>
      <c r="D35" s="36"/>
      <c r="E35" s="19"/>
    </row>
    <row r="36" spans="1:4" ht="20.25" customHeight="1">
      <c r="A36" s="36"/>
      <c r="B36" s="36"/>
      <c r="C36" s="36"/>
      <c r="D36" s="36"/>
    </row>
    <row r="37" spans="1:4" ht="20.25">
      <c r="A37" s="20"/>
      <c r="B37" s="20"/>
      <c r="C37" s="20"/>
      <c r="D37" s="20"/>
    </row>
    <row r="38" spans="1:4" ht="15">
      <c r="A38" s="19"/>
      <c r="B38" s="19"/>
      <c r="C38" s="19"/>
      <c r="D38" s="19"/>
    </row>
    <row r="39" spans="1:2" ht="28.5">
      <c r="A39" s="30" t="s">
        <v>25</v>
      </c>
      <c r="B39" s="5">
        <v>50687.68</v>
      </c>
    </row>
  </sheetData>
  <sheetProtection/>
  <mergeCells count="6">
    <mergeCell ref="A3:D3"/>
    <mergeCell ref="A9:D9"/>
    <mergeCell ref="A4:E4"/>
    <mergeCell ref="A6:D6"/>
    <mergeCell ref="A5:D5"/>
    <mergeCell ref="A35:D36"/>
  </mergeCells>
  <printOptions horizontalCentered="1"/>
  <pageMargins left="0.31496062992125984" right="0.31496062992125984" top="0.2362204724409449" bottom="0.2362204724409449" header="0.15748031496062992" footer="0.196850393700787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1.421875" style="0" customWidth="1"/>
    <col min="2" max="2" width="37.140625" style="3" customWidth="1"/>
    <col min="3" max="5" width="20.7109375" style="3" customWidth="1"/>
    <col min="6" max="6" width="34.00390625" style="3" customWidth="1"/>
    <col min="7" max="7" width="9.140625" style="2" customWidth="1"/>
    <col min="8" max="18" width="9.140625" style="1" customWidth="1"/>
  </cols>
  <sheetData>
    <row r="1" ht="15">
      <c r="F1" s="12" t="s">
        <v>8</v>
      </c>
    </row>
    <row r="3" spans="1:6" ht="60.75" customHeight="1">
      <c r="A3" s="36" t="s">
        <v>14</v>
      </c>
      <c r="B3" s="36"/>
      <c r="C3" s="36"/>
      <c r="D3" s="36"/>
      <c r="E3" s="36"/>
      <c r="F3" s="36"/>
    </row>
    <row r="5" spans="1:6" ht="15" customHeight="1">
      <c r="A5" s="38" t="s">
        <v>22</v>
      </c>
      <c r="B5" s="42"/>
      <c r="C5" s="42"/>
      <c r="D5" s="42"/>
      <c r="E5" s="42"/>
      <c r="F5" s="42"/>
    </row>
    <row r="6" spans="1:18" s="2" customFormat="1" ht="16.5" customHeight="1">
      <c r="A6" s="41" t="s">
        <v>12</v>
      </c>
      <c r="B6" s="41"/>
      <c r="C6" s="41"/>
      <c r="D6" s="41"/>
      <c r="E6" s="41"/>
      <c r="F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2" customFormat="1" ht="16.5" customHeight="1">
      <c r="A7" s="4"/>
      <c r="B7" s="4"/>
      <c r="C7" s="4"/>
      <c r="D7" s="4"/>
      <c r="E7" s="4"/>
      <c r="F7" s="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2" customFormat="1" ht="16.5" thickBot="1">
      <c r="A8"/>
      <c r="B8" s="4"/>
      <c r="C8" s="4"/>
      <c r="D8" s="4"/>
      <c r="E8" s="4"/>
      <c r="F8" s="17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2" customFormat="1" ht="144.75" customHeight="1">
      <c r="A9" s="8" t="s">
        <v>1</v>
      </c>
      <c r="B9" s="9" t="s">
        <v>13</v>
      </c>
      <c r="C9" s="9" t="s">
        <v>10</v>
      </c>
      <c r="D9" s="9" t="s">
        <v>0</v>
      </c>
      <c r="E9" s="9" t="s">
        <v>51</v>
      </c>
      <c r="F9" s="11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2" customFormat="1" ht="15.75">
      <c r="A10" s="44" t="s">
        <v>6</v>
      </c>
      <c r="B10" s="45"/>
      <c r="C10" s="45"/>
      <c r="D10" s="45"/>
      <c r="E10" s="45"/>
      <c r="F10" s="4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2" customFormat="1" ht="78.75">
      <c r="A11" s="5" t="s">
        <v>24</v>
      </c>
      <c r="B11" s="23" t="s">
        <v>19</v>
      </c>
      <c r="C11" s="31">
        <v>1875.3799999999992</v>
      </c>
      <c r="D11" s="24"/>
      <c r="E11" s="5"/>
      <c r="F11" s="5" t="s">
        <v>46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6">
      <c r="A12" s="5" t="s">
        <v>23</v>
      </c>
      <c r="B12" s="23" t="s">
        <v>18</v>
      </c>
      <c r="C12" s="25">
        <v>1854.9900000000007</v>
      </c>
      <c r="D12" s="24"/>
      <c r="E12" s="5"/>
      <c r="F12" s="5" t="s">
        <v>46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2" customFormat="1" ht="78.75">
      <c r="A13" s="32" t="s">
        <v>44</v>
      </c>
      <c r="B13" s="23" t="s">
        <v>20</v>
      </c>
      <c r="C13" s="25">
        <v>37.67000000000007</v>
      </c>
      <c r="D13" s="24"/>
      <c r="E13" s="5"/>
      <c r="F13" s="5" t="s">
        <v>46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2" customFormat="1" ht="63">
      <c r="A14" s="32" t="s">
        <v>45</v>
      </c>
      <c r="B14" s="23" t="s">
        <v>21</v>
      </c>
      <c r="C14" s="25">
        <v>36.07600000000002</v>
      </c>
      <c r="D14" s="24"/>
      <c r="E14" s="5"/>
      <c r="F14" s="5" t="s">
        <v>46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2" customFormat="1" ht="64.5" customHeight="1">
      <c r="A15" s="32" t="s">
        <v>48</v>
      </c>
      <c r="B15" s="34" t="s">
        <v>47</v>
      </c>
      <c r="C15" s="25">
        <v>12.6</v>
      </c>
      <c r="D15" s="24"/>
      <c r="E15" s="5"/>
      <c r="F15" s="5" t="s">
        <v>46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25.5" customHeight="1">
      <c r="A16" s="18"/>
      <c r="B16" s="18" t="s">
        <v>5</v>
      </c>
      <c r="C16" s="5">
        <f>SUM(C11:C15)</f>
        <v>3816.716</v>
      </c>
      <c r="D16" s="5"/>
      <c r="E16" s="5"/>
      <c r="F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5.75">
      <c r="A17"/>
      <c r="B17" s="4"/>
      <c r="C17" s="4"/>
      <c r="D17" s="4"/>
      <c r="E17" s="4"/>
      <c r="F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22.5" customHeight="1">
      <c r="A18" s="43" t="s">
        <v>4</v>
      </c>
      <c r="B18" s="43"/>
      <c r="C18" s="43"/>
      <c r="D18" s="43"/>
      <c r="E18" s="43"/>
      <c r="F18" s="4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1:3" ht="15">
      <c r="A20" s="28"/>
      <c r="B20" s="29"/>
      <c r="C20" s="27"/>
    </row>
  </sheetData>
  <sheetProtection/>
  <mergeCells count="5">
    <mergeCell ref="A3:F3"/>
    <mergeCell ref="A5:F5"/>
    <mergeCell ref="A6:F6"/>
    <mergeCell ref="A18:F18"/>
    <mergeCell ref="A10:F10"/>
  </mergeCells>
  <printOptions horizontalCentered="1"/>
  <pageMargins left="0.31496062992125984" right="0.31496062992125984" top="0.15" bottom="0.24" header="0.15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740</dc:creator>
  <cp:keywords/>
  <dc:description/>
  <cp:lastModifiedBy>Админ</cp:lastModifiedBy>
  <cp:lastPrinted>2013-10-14T10:55:09Z</cp:lastPrinted>
  <dcterms:created xsi:type="dcterms:W3CDTF">2012-04-03T05:51:27Z</dcterms:created>
  <dcterms:modified xsi:type="dcterms:W3CDTF">2013-10-14T10:56:04Z</dcterms:modified>
  <cp:category/>
  <cp:version/>
  <cp:contentType/>
  <cp:contentStatus/>
</cp:coreProperties>
</file>